
<file path=[Content_Types].xml><?xml version="1.0" encoding="utf-8"?>
<Types xmlns="http://schemas.openxmlformats.org/package/2006/content-types">
  <Default ContentType="application/vnd.openxmlformats-officedocument.spreadsheetml.printerSettings" Extension="bin"/>
  <Default ContentType="image/png" Extension="pn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313"/>
  <workbookPr autoCompressPictures="0"/>
  <mc:AlternateContent>
    <mc:Choice Requires="x15">
      <x15ac:absPath xmlns:x15ac="http://schemas.microsoft.com/office/spreadsheetml/2010/11/ac" url="/Users/adam/git/CIS/src/main/resources/org/worldskills/cis/service/skill/"/>
    </mc:Choice>
  </mc:AlternateContent>
  <xr:revisionPtr revIDLastSave="0" documentId="13_ncr:1_{9CE4662E-C534-7A48-8AC9-72D297A8977A}" xr6:coauthVersionLast="47" xr6:coauthVersionMax="47" xr10:uidLastSave="{00000000-0000-0000-0000-000000000000}"/>
  <bookViews>
    <workbookView xWindow="15580" yWindow="-26720" windowWidth="28040" windowHeight="17440" xr2:uid="{00000000-000D-0000-FFFF-FFFF00000000}"/>
  </bookViews>
  <sheets>
    <sheet name="CIS Marking Scheme Import" sheetId="1" r:id="rId1"/>
    <sheet name="Calculations" sheetId="6" r:id="rId2"/>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sharedStrings.xml><?xml version="1.0" encoding="utf-8"?>
<sst xmlns="http://schemas.openxmlformats.org/spreadsheetml/2006/main" count="2126" uniqueCount="356">
  <si>
    <t>Mark</t>
  </si>
  <si>
    <t>Aspect - Description</t>
  </si>
  <si>
    <t>Judg Score</t>
  </si>
  <si>
    <t>Max
Mark</t>
  </si>
  <si>
    <t>Total
Mark</t>
  </si>
  <si>
    <t>Competition</t>
  </si>
  <si>
    <t>Aspect
Type
M = Meas
J = Judg</t>
  </si>
  <si>
    <t>Criterion A</t>
  </si>
  <si>
    <t>Extra Aspect Description (Meas or Judg)
OR
Judgement Score Description (Judg only)</t>
  </si>
  <si>
    <t>Requirement
(Measurement Only)</t>
  </si>
  <si>
    <t>Day of Marking</t>
  </si>
  <si>
    <t>Calculation Row 
(Export only)</t>
  </si>
  <si>
    <t>Section</t>
  </si>
  <si>
    <t>Name</t>
  </si>
  <si>
    <t>Aspect Marks</t>
  </si>
  <si>
    <t>Sub
Criterion
ID</t>
  </si>
  <si>
    <t>Sub Criterion
Name or Description</t>
  </si>
  <si>
    <t>Criteria</t>
  </si>
  <si>
    <t>Variation</t>
  </si>
  <si>
    <t>ID</t>
  </si>
  <si>
    <t>Total Variation</t>
  </si>
  <si>
    <t>WorldSkills Occupational Standards</t>
  </si>
  <si>
    <t>WSOS Marks</t>
  </si>
  <si>
    <t>WSOS Section</t>
  </si>
  <si>
    <t>50 3D Game Art</t>
  </si>
  <si>
    <t>Organisation et gestion du travail</t>
  </si>
  <si>
    <t>Conception</t>
  </si>
  <si>
    <t>Modélisation - Optimisation</t>
  </si>
  <si>
    <t>Sculpting</t>
  </si>
  <si>
    <t>Dépliage UV</t>
  </si>
  <si>
    <t>Texture et bake</t>
  </si>
  <si>
    <t>Animation</t>
  </si>
  <si>
    <t>Intégration dans un moteur temps réel</t>
  </si>
  <si>
    <t>A</t>
  </si>
  <si>
    <t>B</t>
  </si>
  <si>
    <t>C</t>
  </si>
  <si>
    <t>Modélisation – Optimisation</t>
  </si>
  <si>
    <t>D</t>
  </si>
  <si>
    <t>E</t>
  </si>
  <si>
    <t>F</t>
  </si>
  <si>
    <t>G</t>
  </si>
  <si>
    <t>H</t>
  </si>
  <si>
    <t>I</t>
  </si>
  <si>
    <t>J</t>
  </si>
  <si>
    <t>K</t>
  </si>
  <si>
    <t>L</t>
  </si>
  <si>
    <t>A1</t>
  </si>
  <si>
    <t>Moodboard</t>
  </si>
  <si>
    <t/>
  </si>
  <si>
    <t>1</t>
  </si>
  <si>
    <t>M</t>
  </si>
  <si>
    <t>Un moodboard a été rendus lors de la journée de familiarisation</t>
  </si>
  <si>
    <t>Si Moodboard non rendus ou rendus trop tard, c'est 0</t>
  </si>
  <si>
    <t>A2</t>
  </si>
  <si>
    <t>Organisation et gestion du concept Art</t>
  </si>
  <si>
    <t>Tous les delivrables ont été rendus</t>
  </si>
  <si>
    <t>4</t>
  </si>
  <si>
    <t>Tous les documents demandés doivent etre présents dans le dossier de rendus a la fin du temps impartis. S'il en manque 1, c'est zero.</t>
  </si>
  <si>
    <t>Les 2 scenes photoshop sont correctement organisées</t>
  </si>
  <si>
    <t>Les layers doivent etre correctement renommés et rangés dans des dossiers</t>
  </si>
  <si>
    <t>Les noms des fichiers rendus sont cohérents</t>
  </si>
  <si>
    <t>Les noms donnés aux différents fichiers doivent etre claire (on doit savoir de quoi il s'agit)</t>
  </si>
  <si>
    <t>A3</t>
  </si>
  <si>
    <t>Organisation et gestion de la modélisation 3D</t>
  </si>
  <si>
    <t>2</t>
  </si>
  <si>
    <t>Les scenes Maya, 3Ds Max ou Blender sont correctement organisées</t>
  </si>
  <si>
    <t>Les assets doivent etre correctement renommés et rangés</t>
  </si>
  <si>
    <t>A4</t>
  </si>
  <si>
    <t>Organisation et gestion du sculpt</t>
  </si>
  <si>
    <t>La scène ZBrush est correctement organisée</t>
  </si>
  <si>
    <t>A5</t>
  </si>
  <si>
    <t>Organisation et gestion des Uvs</t>
  </si>
  <si>
    <t>A6</t>
  </si>
  <si>
    <t>Organisation et gestion des textures</t>
  </si>
  <si>
    <t>La scène Substance Painter est correctement organisée</t>
  </si>
  <si>
    <t>A7</t>
  </si>
  <si>
    <t>Anticipation des étapes du processus de création</t>
  </si>
  <si>
    <t>Toutes les étapes du processus de création ont été anticipées</t>
  </si>
  <si>
    <t>Mauvaise anticipation des différentes étapes et mauvaise gestion du temps, concept trop simple ou trop compliqué, perte de temps importante…</t>
  </si>
  <si>
    <t>Peu d’anticipation. Problèmes fréquents, modele inutilisable pour une potentielle future animation par exemple, ou difficile a déplier.</t>
  </si>
  <si>
    <t>Bonne anticipation, mais quelques problèmes aurait pu être évités avec plus de recul</t>
  </si>
  <si>
    <t>Très bonne anticipation et gestion du temps. Le concept choisit rentre parfaitement dans le temps donné et peut etre utilisé par tous les corps de métiers du JV.</t>
  </si>
  <si>
    <t>A8</t>
  </si>
  <si>
    <t>Organisation et gestion de l’animation</t>
  </si>
  <si>
    <t>3</t>
  </si>
  <si>
    <t>A9</t>
  </si>
  <si>
    <t>Export et intégration</t>
  </si>
  <si>
    <t>Les scenes Unity ou Unreal Engine sont correctement organisées</t>
  </si>
  <si>
    <t>Les scenes doivent etre correctement organisées et rangées</t>
  </si>
  <si>
    <t>Les noms de la scene et du fichier rendus sont cohérents</t>
  </si>
  <si>
    <t>Les noms donnés a la scene et au fichier rendus doivent etre claire (on doit savoir de quoi il s'agit)</t>
  </si>
  <si>
    <t>Criterion B</t>
  </si>
  <si>
    <t>B1</t>
  </si>
  <si>
    <t>Croquis</t>
  </si>
  <si>
    <t>La planche de croquis met en scene le modele seul</t>
  </si>
  <si>
    <t>La planche de croquis met en scene le modele sur lequel sera ciblé la composition dans un coin de la planche afin de permettre une visualisation précise de ce modele.</t>
  </si>
  <si>
    <t>La planche de croquis explore au moins 2 idées de composition distinctes</t>
  </si>
  <si>
    <t>2 idées strictement différentes de composition et de mise en scene du futur diorama sont explorées sur la planche</t>
  </si>
  <si>
    <t>La planche de croquis explore plus 2 idées de composition distinctes</t>
  </si>
  <si>
    <t>2&lt;</t>
  </si>
  <si>
    <t>Plus de 2 idées strictement différentes de composition et de mise en scene du futur diorama sont explorées sur la planche</t>
  </si>
  <si>
    <t>La planche de croquis dispose d'une échelle</t>
  </si>
  <si>
    <t>Une échelle (humain, animal peu importe) est présente sur la planche afin de nous permettre de visualiser la taille de l'objet mis en valeur dans le diorama</t>
  </si>
  <si>
    <t>Les fichiers sont dans le bon format</t>
  </si>
  <si>
    <t>Ne prendre en compte que les fichiers rendus. PSD et/ou A4 en PNG</t>
  </si>
  <si>
    <t>Présence d’annotations sur la planche de croquis</t>
  </si>
  <si>
    <t>La planche de croquis doit comporter des indications pour faciliter la lisibilité et la compréhension</t>
  </si>
  <si>
    <t>Lisibilité et propreté</t>
  </si>
  <si>
    <t>La planche de croquis doit être claire et lisible</t>
  </si>
  <si>
    <t>Conceptualisation et originalité du modele choisit (on ne juge pas la composition)</t>
  </si>
  <si>
    <t>Aucune originalité dans le choix du modele, le compétiteur a pris le premier élément auquel il a pensé en se référent a l'univers de Dofus. Tout le monde aurait pensé a ca (Ex : Dofus = oeuf)</t>
  </si>
  <si>
    <t>Le modele est original mais le compétiteur n'est pas allé chercher tres loin dans sa conception. On se connait pas l'histoire du modele ni a quoi il sert précisément. Le design est superflu et ne sert pas a une meilleure compréhension de son utilisation.</t>
  </si>
  <si>
    <t>Le modele est original et le compétiteur a su conceptualiser son modele pour répondre a une utilisation précise. On comprend a quoi sert l'objet et pourquoi il a été créé comme cela</t>
  </si>
  <si>
    <t>Non seulement le modele est original mais en plus, il répond a un besoin réel dans le jeux initial de Dofus. Le compétiteur s'est renseigné sur les besoin actuels des joueurs et des objets manquants du jeux. Il a créé un objet unique, attendu et utile, qui raconte une histoire. On devine de quel région il vient et a quoi il sert. Le design n'est pas superflu et permet la compréhension de l'objet.</t>
  </si>
  <si>
    <t>B2</t>
  </si>
  <si>
    <t>Composition de l’Artwork</t>
  </si>
  <si>
    <t>L’Artwork explore une des idées seulement</t>
  </si>
  <si>
    <t>Une des idées de composition présentes sur la planche de croquis a été choisie pour etre réalisée sous forme d'Artwork colorisé</t>
  </si>
  <si>
    <t>Le cadrage met en valeur la composition</t>
  </si>
  <si>
    <t>La composition est centrale et n'est pas coupée</t>
  </si>
  <si>
    <t>L’Artwork présente une palette de couleur isolée</t>
  </si>
  <si>
    <t>La palette de couleur doit etre clair et lisible. On doit savoir ou elle se trouve et a quoi elle correspond au premier coup d'eil. Au moindre doute c'est zero</t>
  </si>
  <si>
    <t>L’Artwork énonce le nom de l'objet mis en scene</t>
  </si>
  <si>
    <t>Ex : "potion de croissance rapide"</t>
  </si>
  <si>
    <t>L'objet choisit dans la planche de croquis est l'élément principal de la composition</t>
  </si>
  <si>
    <t>Le diorama doit etre conceptualisé autour de l'objet sans venir effacer celui ci. Il doit rester lisible et en évidence</t>
  </si>
  <si>
    <t>Les couleurs utilisées doivent etre fideles au moodboard</t>
  </si>
  <si>
    <t>Le compétiteur a utilisé l'outils pipette de photoshop pour venir récupérer les couleurs principales de son moodboard et les a appliqués a son Artwork et a sa palette de couleur</t>
  </si>
  <si>
    <t>Cohérence de la composition et mise en valeur de l'objet initial</t>
  </si>
  <si>
    <t>Aucun lien entre les éléments de la composition et l'objet mis en valeur. Le compétiteur s'est contenté de construire un environnement autour de l'objet sans chercher a intégrer celui ci dans un univers cohérent (Ex : une arme servant a tuer des monstres placée dans un jardin fleurit...C'est pas vraiment le genre d'endroit ou on s'attendrait a trouver une arme)</t>
  </si>
  <si>
    <t>L'environnement autour de l'objet est cohérent mais manque de complexité et/ou de mise en scene (Ex : L'arme est posée au milieu d'une grotte). L'environnement est cohérent mais l'objet est peu ou pas du tout mis en valeur.</t>
  </si>
  <si>
    <t>La composition est cohérente, l'objet s'inscrit parfaitement dans son environnement et est bien mis en valeur (socle, piedestal, coffre etc..)</t>
  </si>
  <si>
    <t>L'objet s'integre parfaitement dans son environnement, est mis en valeur et la composition présente un travail de game design. (Ex : L'arme est en évidence dans un coffre ouvert, on suppose que les joueurs, pour activer l'ouverture du coffre, ont du répondre a une énigme ou activer des mécanismes présents dans la composition du diorama)</t>
  </si>
  <si>
    <t>Cohérence et utilisation du moodboard</t>
  </si>
  <si>
    <t>Aucun lien entre le moodboard et l'Artwork final. On ne comprend absolument pas quelle sont les inspirations ayant menées a la réalisation finale</t>
  </si>
  <si>
    <t>Le compétiteur s'est légerement inspiré de son moodboard. On y retrouve par exemple des couleurs similaires, mais tres peu d'inpsiration concernant les formes et les idées en général</t>
  </si>
  <si>
    <t>Le compétiteur a su s'inspirer de la majorité de son moodbard. On peut facilement faire la liaison entre son moodboard et son Artwork. On comprend quels éléments il a récupéré pour sa création et pourquoi</t>
  </si>
  <si>
    <t>Cohérence parfaite entre le moodboard et l'Artwork. Le compétiteur a su tirer le maximum d'information de son moodboard et celui ci sonne comme une explication tres claire de l'histoire et de l'utilisatiion de son objet et de son intégration dans l'environement</t>
  </si>
  <si>
    <t>B3</t>
  </si>
  <si>
    <t>Respect de la DA</t>
  </si>
  <si>
    <t>L’Artwork correspond a la DA de référence (Dofus)</t>
  </si>
  <si>
    <t>Aucune intention d’adopter le style de référence</t>
  </si>
  <si>
    <t>A tenter d’adopter le style de référence</t>
  </si>
  <si>
    <t>Une reproduction assez convaincante du style de référence</t>
  </si>
  <si>
    <t>Reproduction exacte du style de référence</t>
  </si>
  <si>
    <t>B4</t>
  </si>
  <si>
    <t>Qualité de la représentation</t>
  </si>
  <si>
    <t>Représentation des volumes et de la perspective</t>
  </si>
  <si>
    <t>La réalisation n'a aucune ombre ni perspective. C'est plat, sans relief. Difficle de distinguer le premier plan du second</t>
  </si>
  <si>
    <t>Des ombres et lumieres sont présentes mais mal calculées et positionnées. La perspective est aproximative et pas tres logique</t>
  </si>
  <si>
    <t>Bon rendus global, les ombres et lumieres ont été travaillées et sont cohérentes avec la direction de la lumiere. La perspective est simple mais efficace, bonne représentation de la profondeur.</t>
  </si>
  <si>
    <t>Rendus parfait ! Le compétiteur a su jouer avec les ombres et les lumieres pour donner du volume a sa réalisation et nous permettre d'identifier les matériaux. Les lumieres et ombres sont logiques et efficaces. La perspective est maitrisée et nous permet d'identifier facilement les plans et les volumes des éléments, tout en offrant un point de vue intérressant.</t>
  </si>
  <si>
    <t>Criterion C</t>
  </si>
  <si>
    <t>C1</t>
  </si>
  <si>
    <t>Processus de création du modèle 3D</t>
  </si>
  <si>
    <t>Ne prendre en compte que les fichiers rendus : scene blender, max ou Maya + modele FBX</t>
  </si>
  <si>
    <t>Absence de Ngones</t>
  </si>
  <si>
    <t>0</t>
  </si>
  <si>
    <t>-0.50 pts par NGones</t>
  </si>
  <si>
    <t>Pas de normales flipées</t>
  </si>
  <si>
    <t>Les normales sont correctement orientées (Tester le modele dans un moteur de rendus)</t>
  </si>
  <si>
    <t>Pas de vertex isolés</t>
  </si>
  <si>
    <t>-0.50 pts par vertex isolés</t>
  </si>
  <si>
    <t>Tous les angles de 90 degrés ou moins doivent avoir des chanfreins</t>
  </si>
  <si>
    <t>&lt;=90</t>
  </si>
  <si>
    <t>Si un oublis, c'est zero</t>
  </si>
  <si>
    <t>Bonne gestion des snoothing groupes</t>
  </si>
  <si>
    <t>Le modele doit etre lisse et propre. Les endroits lissés et sharp sont cohérents</t>
  </si>
  <si>
    <t>Les transformations du modele ont été nettoyées (reset Xform)</t>
  </si>
  <si>
    <t>Pas de scale a 45  par exemple, le modèle global doit etre en position et rotation 0</t>
  </si>
  <si>
    <t>La composition est a l'échelle</t>
  </si>
  <si>
    <t>L'échelle est cohérente avec celle indiquée sur le concept. Pas de composition de 120 metre ou de 45 mm par exemple</t>
  </si>
  <si>
    <t>Des couleurs ont été ajoutées</t>
  </si>
  <si>
    <t>Des couleurs ont été ajoutées sur la composition pour nous permettre de mieux identifier les éléments et/ou les matériaux</t>
  </si>
  <si>
    <t>C2</t>
  </si>
  <si>
    <t>Respect du concept</t>
  </si>
  <si>
    <t>Le diorama ressemble a l'Artwork de référence</t>
  </si>
  <si>
    <t>La composition est tres incomplete</t>
  </si>
  <si>
    <t>L'essentiel de la composition est présente</t>
  </si>
  <si>
    <t>La majorité de la composition est présente et les couleurs ajoutées sont fidele a l'Artwork</t>
  </si>
  <si>
    <t>Toute la composition est présente et les couleurs sont parfaitement cohérentes avec l'Artwork</t>
  </si>
  <si>
    <t>C3</t>
  </si>
  <si>
    <t>Optimisation du modèle</t>
  </si>
  <si>
    <t>La densité de maillage est cohérente</t>
  </si>
  <si>
    <t>Les éléments petits et/ou peu visibles ont moins de maillage que les gros éléments essentiels et visibles</t>
  </si>
  <si>
    <t>Pas d’edges loop inutiles</t>
  </si>
  <si>
    <t>Pas d'exces d'edges sur les chanfreins/bevels ni sur les surfaces plates</t>
  </si>
  <si>
    <t>Le budget triangle est respecté</t>
  </si>
  <si>
    <t>6480=&lt;…..&lt;=7200</t>
  </si>
  <si>
    <t>Minimum 90% du budget triangle est utilisé</t>
  </si>
  <si>
    <t>C4</t>
  </si>
  <si>
    <t>Qualité de l’edgeflow</t>
  </si>
  <si>
    <t>Edgeflow - Répartition des edges</t>
  </si>
  <si>
    <t>L’edgeflow n’est pas approprié a la forme du concept, le dépliage UV est difficile et une potentielle animation est impossible</t>
  </si>
  <si>
    <t>L’edgeflow suit globalement la forme du concept. Une animation est possible mais pas tres propre a cause du manque d'edge sur les parties mobiles. Un dépliage UV est possible mais pas optimal</t>
  </si>
  <si>
    <t>L’edgeflow met en valeur le concept et facilite le dépliage UV. Une possible animation a été prise en compte dans le workflow.</t>
  </si>
  <si>
    <t>Les edges sont parfaitement réparties et permettent une animation propre et un dépliage UV optimal</t>
  </si>
  <si>
    <t>Criterion D</t>
  </si>
  <si>
    <t>D1</t>
  </si>
  <si>
    <t>Ne prendre en compte que les fichiers rendus : scene Zbrush en Zpr et Ztl + modeleOBJ</t>
  </si>
  <si>
    <t>Cette partie du module a été faite sur Zbrush</t>
  </si>
  <si>
    <t>Pas de Blender ou autres logiciels. Verifier avec le fichier Zpr. Si pas de Zpr fournis, c'est 0</t>
  </si>
  <si>
    <t>Le modele est bien centré</t>
  </si>
  <si>
    <t>Le modele n'est pas désaxé, la symétrie fonctionne parfaitement</t>
  </si>
  <si>
    <t>Des couleurs ont été appliquées sur le modèle</t>
  </si>
  <si>
    <t>Des couleurs ont été appliquées sur le modèle afin de différencier les matériaux et de mettre en valeur le rendus</t>
  </si>
  <si>
    <t>Qualité des surfaces</t>
  </si>
  <si>
    <t>Les surfaces sont bien lisse quand elles doivent l’etre (hard surface), pas de creux</t>
  </si>
  <si>
    <t>Bonne gestion des polygroups</t>
  </si>
  <si>
    <t>Les différents éléments sont séparés par polygroup de facon logique</t>
  </si>
  <si>
    <t>La morphologie et les vetements du buste n'ont pas été changé</t>
  </si>
  <si>
    <t>Le compétiteur n'a pas touché a la composition générale du buste. Ni bouger, ni orienté quoi que ce soit. Il s'est simplement contenter de renforcer les texture avec son sculpt</t>
  </si>
  <si>
    <t>D2</t>
  </si>
  <si>
    <t>Qualité du sculpt</t>
  </si>
  <si>
    <t>Densité du maillage</t>
  </si>
  <si>
    <t>Utilisation inadequate de la densité de maillage, les zones qui ont besoin de moins de détails ont trop de maillage, a l'inverse les zones ayant besoin de beaucoup de détails n'en ont pas assez</t>
  </si>
  <si>
    <t>La densité du maillage est uniforme sur l’ensemble du modèle, le compétiteur ne parvient pas à réduire le maillage sur les zones qui ont besoin de moins de détails</t>
  </si>
  <si>
    <t>Les zones nécessitant plus de détails ont un maillage plus dense, mais l'inverse n'est pas appliqué OU Les zones nécessitant moins de détails ont un maillage plus légé, mais l'inverse n'est pas appliqué.</t>
  </si>
  <si>
    <t>Répartition parfaite des quads, le maillage est réduit dans les zones qui ont besoin de moins et augmenté dans les zones les plus détaillées. Rien n'est laissé au hasard</t>
  </si>
  <si>
    <t>Niveau de détail ajouté</t>
  </si>
  <si>
    <t>Aucun détail ajouté par rapport au modele fournis</t>
  </si>
  <si>
    <t>Le modèle dispose de quelques détails ajoutés en sculpt ici et la, mais juste pour dire "je l'ai fait"</t>
  </si>
  <si>
    <t>Le modèle a un bon niveau de détail par rapport au buste d'origine.</t>
  </si>
  <si>
    <t>Un réel embellissement a été ajouté en sculpt, on peut ressentir les propriétés physiques des matériaux sans modification de la morphologie du buste.</t>
  </si>
  <si>
    <t>Criterion E</t>
  </si>
  <si>
    <t>E1</t>
  </si>
  <si>
    <t>Qualité du dépliage UV</t>
  </si>
  <si>
    <t>Ne prendre en compte que les fichiers rendus : scene 3Ds, Maya, Blender + FBX</t>
  </si>
  <si>
    <t>Une texture test a été appliquée sur le modèle</t>
  </si>
  <si>
    <t>Texture en damier par exemple, pour que l'on puisse facilementvoir les déformations s'il y en a</t>
  </si>
  <si>
    <t>Le placement des coutures est géré de manière pertinente</t>
  </si>
  <si>
    <t>Les objets sont dépliés avec un maximum de faces adjacentes, les coutures sont le moins visibles possible, ou dans le cas contraire elle sont justifiées par un usage de symétrie</t>
  </si>
  <si>
    <t>Pas d’Overlapping – chevauchement des edges/vertex</t>
  </si>
  <si>
    <t>Si une erreur, c'est zero</t>
  </si>
  <si>
    <t>Pas d’éléments sortant du cadre du layout de texturing</t>
  </si>
  <si>
    <t>Pas de texture étirée ou déformée a outrance</t>
  </si>
  <si>
    <t>Se baser sur la texture test</t>
  </si>
  <si>
    <t>E2</t>
  </si>
  <si>
    <t>Organisation de l’espace UV</t>
  </si>
  <si>
    <t>Les parties arrondies sont remise a plat de façon rectiligne</t>
  </si>
  <si>
    <t>Quand c'est possible (Ex : cylindre = Uv rectangulaire bien a plat)</t>
  </si>
  <si>
    <t>La symétrie est utilisée pour maximiser l'espace UV</t>
  </si>
  <si>
    <t>Le compétiteur a su identifier les parties symétriques et a réalisé un seul UV en superposant les parties similaires pour optimiser l'espace UV et gagner en rapidité lors de la texture. Prendre en compte également, si le compétiteur ne l'a pas fait, est ce par anticipation d'un potentiel futur probleme de bake ? (dans ce cas, la non utilisation de la symétrie est justifiée)</t>
  </si>
  <si>
    <t>Les différents Uvs sont rangés par catégorie de facon cohérente</t>
  </si>
  <si>
    <t>L’espace UV est bien ordonné et agencé par groupe d’objets similaires Ex : les vetements ensemble, les parties du visage ensemble etc.. (et pas un oeil a chaque extrémité de l'espace UV). L'objectif est de rapidement identifier les différentes parties du buste afin de gagner en rapidité lors de la texture</t>
  </si>
  <si>
    <t>E3</t>
  </si>
  <si>
    <t>Optimisation de l’espace UV</t>
  </si>
  <si>
    <t>Utilisation de l’espace UV</t>
  </si>
  <si>
    <t>moins de 50 % de l’espace UV a été utilisé</t>
  </si>
  <si>
    <t>Entre 50 et 70 % de l’espace UV a été utilisé</t>
  </si>
  <si>
    <t>Entre 70 et 90 % de l’espace UV a été utilisé</t>
  </si>
  <si>
    <t>Plus de 90 % de l’espace UV a été utilisé</t>
  </si>
  <si>
    <t>Bonne utilisation de la texel density</t>
  </si>
  <si>
    <t>Utilisation inéquitable de l’espace UV pour les zones tres détaillées. Elles disposent de peu d'espace UV. A l'inverse, les zones peu détaillées dominent l'espace UV</t>
  </si>
  <si>
    <t>Les zones détaillées disposent de la même place sur l’espace UV que les zones non détaillées</t>
  </si>
  <si>
    <t>Les zones détaillées dominent l’espace UV mais les zones les moins visibles prennent encore trop d'espace.</t>
  </si>
  <si>
    <t>Utilisation parfaitement équitable de l’espace UV . Les zones détaillées disposent de plus d'espace, tandis que les zones les moins visibles on un espace réduit</t>
  </si>
  <si>
    <t>Criterion F</t>
  </si>
  <si>
    <t>F1</t>
  </si>
  <si>
    <t>Processus de création de texture</t>
  </si>
  <si>
    <t>Ne prendre en compte que les fichiers rendus : scene Substance Painter + textures en PNG</t>
  </si>
  <si>
    <t>La taille des textures est correcte</t>
  </si>
  <si>
    <t>2048 x 2048 px (Que ca soit les maps exportées, ou les textures réalisées dans la scene Substance Painter). Si une mauvaise, c'est zero.</t>
  </si>
  <si>
    <t>Le shader PBR-metal-roughness a été utilisé</t>
  </si>
  <si>
    <t>Pas de coutures apparentes</t>
  </si>
  <si>
    <t>On ne doit pas voir les coutures de l'UV réalisé sur les textures</t>
  </si>
  <si>
    <t>Les textures sont réalisées au maximum de façon non destructives</t>
  </si>
  <si>
    <t>Peu de HandPainting (sauf quand c'est nécessaire), utilisation optimale des generators, des masks, des AnchorPoints etc..</t>
  </si>
  <si>
    <t>Les textures de bases ont été générées et fournies</t>
  </si>
  <si>
    <t>Une map d'AO, de Curvature, Normal, Thickness, metallic/roughness et Base Color/Diffuse. Si un oublis, c;est zero</t>
  </si>
  <si>
    <t>F2</t>
  </si>
  <si>
    <t>Paramétrage et gestion du Bake</t>
  </si>
  <si>
    <t>Pas d'interpénétration des éléments</t>
  </si>
  <si>
    <t>Pas d'artefacts visibles. La cage de bake n'est pas trop grande, et les éléments ne débordent pas sur d'autres</t>
  </si>
  <si>
    <t>Le HighPoly réalisé précédement en sculpt a été utilisé pour le bake</t>
  </si>
  <si>
    <t>Paramétrage du bake</t>
  </si>
  <si>
    <t>Pas de bake</t>
  </si>
  <si>
    <t>Le bake est mal configuré, le rendu est sale et démontre de nombreux artefacts dans les map d’AO et de normal</t>
  </si>
  <si>
    <t>Le bake est assez bien configuré avec quelques erreurs visibles mais peu gênantes.</t>
  </si>
  <si>
    <t>Le bake est parfaitement configuré. Le rendu est propre et le bake met bien en valeur le modèle et les textures ajoutées lors du sculpt</t>
  </si>
  <si>
    <t>F3</t>
  </si>
  <si>
    <t>Qualité des textures et respect de la DA</t>
  </si>
  <si>
    <t>Un seul matériaux a été exporté pour l'ensemble du modele</t>
  </si>
  <si>
    <t>Pas de multi matériaux. Dans le dossier de rendu, on ne doit avoir que une map de Diffuse, une map d'Ao etc..</t>
  </si>
  <si>
    <t>La DA choisie s'éloigne du style de référence (Arcane)</t>
  </si>
  <si>
    <t>Le style d'Arcane est trop présent, utilisation abusée du HandPainting, le compétiteur n'a pas su s'éloigner de la DA de référence</t>
  </si>
  <si>
    <t>Le compétiteur a tenté de s'éloigner du style de référence, mais les techniques utilisées se rapproche encore trop d'un rendu type Arcane</t>
  </si>
  <si>
    <t>Le compétiteur a réussis a réaliser un autre style que celui de la référence. Mais il aurait pu aller encore plus loin.</t>
  </si>
  <si>
    <t>Le compétiteur a parfaitement réussis a intégrer ce buste dans un univers graphique totalement différent de celui d'Arcane. Ca peut etre la DA d'un autre jeux, ou bien un style graphique imaginé par lui meme, inspiré d'un film etc.. Les techniques utilisées sont variées et reflettent une grande imagination et/ou de grande capacités d'observation (notamment dans le cas d'une reproduction d'une autre DA par exemple)</t>
  </si>
  <si>
    <t>Les textures décrivent correctement les matériaux</t>
  </si>
  <si>
    <t>La majorité des matériaux ont seulement une couleur de base. Impossible de distinguer les propriétés des materiaux (Ex : Impossible de faire la différences entre metal et tissu)</t>
  </si>
  <si>
    <t>Quelques matériaux ont été travaillés (en ajoutant de la smoothness ou de l'AO par exemple) mais le rendu n'est pas homogene. Certaines zones ont été bien travaillées, tandis que d'autres pas du tout.</t>
  </si>
  <si>
    <t>La majorité des matériaux ont été correctement représentés et travaillé de facon uniforme, mais le compétiteur aurait pu pousser plus loin le travail des textures.</t>
  </si>
  <si>
    <t>Excellent représentation des propriétés physiques de chaque matériaux (que le style soit réaliste ou non, on devine chaque materiaux). L'ensemble des textures du modele ont été poussées au maximum, aucun éléments n'a été laissé de coté ou moins travaillé que d'autres.</t>
  </si>
  <si>
    <t>Criterion G</t>
  </si>
  <si>
    <t>G1</t>
  </si>
  <si>
    <t>Processus d’animation</t>
  </si>
  <si>
    <t>Ne prendre en compte que les fichiers rendus : scene 3Ds, Maya ou Blender + FBX</t>
  </si>
  <si>
    <t>L'animation est visible dans la visionneuse 3D</t>
  </si>
  <si>
    <t>Lorsqu'on ouvre le FBX, on voit l'animation se jouer (démontre une bonne exportation du modele FBX)</t>
  </si>
  <si>
    <t>Une animation de type Idle a été réalisée</t>
  </si>
  <si>
    <t>Pas d'animation d'attaque, de marche ou autre. Si pas d'anim du tout, c'est zero</t>
  </si>
  <si>
    <t>Le rig est composée de 16 bones au minimum</t>
  </si>
  <si>
    <t>16=&lt;</t>
  </si>
  <si>
    <t>Pas moins</t>
  </si>
  <si>
    <t>L’animation boucle/Loop correctement</t>
  </si>
  <si>
    <t>L'animation est en 30 fps</t>
  </si>
  <si>
    <t>Pas plus, pas moins</t>
  </si>
  <si>
    <t>L'animation dure entre 2 et 5 s</t>
  </si>
  <si>
    <t>2s=&lt;….&lt;=5s</t>
  </si>
  <si>
    <t>Des IK ou FK ont été utilisées</t>
  </si>
  <si>
    <t>Un travail de skinning a été réalisé</t>
  </si>
  <si>
    <t>L’animation illustre un comportement logique du Golem</t>
  </si>
  <si>
    <t>Ex : Le Golem ne doit pas flotter dans les airs, ce n'est pas logique</t>
  </si>
  <si>
    <t>G2</t>
  </si>
  <si>
    <t>Qualité de l’animation</t>
  </si>
  <si>
    <t>Animation saccadée et/ou clés d’animation inutiles et/ou déformation importante du modele</t>
  </si>
  <si>
    <t>Animation fonctionnelle, lisible mais pas tres propre et/ou avec quelques déformations du modele</t>
  </si>
  <si>
    <t>Animation fluide, assez propre et logique, peu de déformations (ou peu visibles)</t>
  </si>
  <si>
    <t>L’animation est parfaitement travaillée, fluide. Les courbes d’animation sont lissées, pas de clés inutiles et pas de déformation du modele</t>
  </si>
  <si>
    <t>Criterion H</t>
  </si>
  <si>
    <t>H1</t>
  </si>
  <si>
    <t>Un projet Unity ou Unreal Engine complet. Si pas rendus. C'est zero</t>
  </si>
  <si>
    <t>Les 3 modeles ont été intégrés et placés dans la scene</t>
  </si>
  <si>
    <t>Le diorama + Le buste + Le Golem. Si un oublis c'est 0</t>
  </si>
  <si>
    <t>Les textures et les matériaux du buste sont correctement réglés</t>
  </si>
  <si>
    <t>Les textures ont été réexportées depuis Substance dans le bon format si besoin et ont été renseignées dans les emplacements qui leurs étaient individuellement destinés</t>
  </si>
  <si>
    <t>L’animation du Golem est démontrable et fonctionnelle</t>
  </si>
  <si>
    <t>L’animation se lance correctement en mode play</t>
  </si>
  <si>
    <t>Les modeles sont tous a l'échelle</t>
  </si>
  <si>
    <t>A vérifier dans la scene mais aussi dans l'inspecteur lors de l'import ! Taille de 1, pas de modeles reduits ou augmentés pour pallier a une erreur d'echelle. Pas de modele de 25 km et/ou de 40 mm par exemple. Si un seul n'est pas bon, c'est 0</t>
  </si>
  <si>
    <t>H2</t>
  </si>
  <si>
    <t>Qualité de la mise en scene</t>
  </si>
  <si>
    <t>Un travail de lumière a été réalisé pour mettre en valeur les modèles</t>
  </si>
  <si>
    <t>Si pas de lumiere du tout, c'est zero</t>
  </si>
  <si>
    <t>Du post process a été rajouté pour mettre en valeur les modèles</t>
  </si>
  <si>
    <t>Glow, saturation, brouillard etc..</t>
  </si>
  <si>
    <t>La scène dispose d’une camera qui cadre correctement et rend visible les 3 modèles</t>
  </si>
  <si>
    <t>Les modeles sont tous visibles et ne sont pas coupés</t>
  </si>
  <si>
    <t>La scène dispose d’un fond couleur qui met en avant les modèles</t>
  </si>
  <si>
    <t>Les modeles du diorama et/ou du Golem ont été texturés</t>
  </si>
  <si>
    <t>Le compétiteur a trouvé le temps de texturer le Golem et/ou son diorama pour le mettre en valeur</t>
  </si>
  <si>
    <t>Aucun effort de mise en scene. Les modeles sont juste placés au milieu, quasiment au meme plan</t>
  </si>
  <si>
    <t>Le compétiteur a joué un peu avec les différents plans, sans aller plus loin</t>
  </si>
  <si>
    <t>Le compétiteur propose une mise en scene intéressante avec un minimum de réflexion</t>
  </si>
  <si>
    <t>Le compétiteur a réalisé un réel travail de mise en scene, en faisant intéragir les différents modeles entres eux et/ou en rajoutant des éléments extérieurs (cube, sphere, éléments de sa propre réalisation etc..)</t>
  </si>
  <si>
    <t>H3</t>
  </si>
  <si>
    <t>Qualité de l’éclairage</t>
  </si>
  <si>
    <t>Éclairage mal réglé, cramé, ombres trop fortes (Quelque soit le nombre de lumieres présentes)</t>
  </si>
  <si>
    <t>Une seule source lumineuse a été utilisée pour un rendu simple. Le strict minimum a été fournis</t>
  </si>
  <si>
    <t>Au moins 2 sources lumineuses ont été utilisées et correctement paramétrées mais placée de facon simple et peu réfléchit</t>
  </si>
  <si>
    <t>2 sources lumineuses ou plus ont été utilisées avec un paramétrage correct et un réel jeu de couleur et de lumiere sur les emplacements</t>
  </si>
  <si>
    <t>Criterion I</t>
  </si>
  <si>
    <t>Criterion J</t>
  </si>
  <si>
    <t>Criterion K</t>
  </si>
  <si>
    <t>Criterion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</si>
</sst>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0"/>
  <fonts count="10" x14ac:knownFonts="1">
    <font>
      <sz val="10"/>
      <color theme="1"/>
      <name val="Arial"/>
      <family val="2"/>
    </font>
    <font>
      <sz val="8"/>
      <name val="Arial"/>
      <family val="2"/>
    </font>
    <font>
      <sz val="10"/>
      <name val="Arial"/>
      <family val="2"/>
    </font>
    <font>
      <sz val="10"/>
      <color indexed="9"/>
      <name val="Arial"/>
      <family val="2"/>
    </font>
    <font>
      <sz val="16"/>
      <name val="Arial"/>
      <family val="2"/>
    </font>
    <font>
      <sz val="16"/>
      <color indexed="8"/>
      <name val="Arial"/>
      <family val="2"/>
    </font>
    <font>
      <sz val="10"/>
      <color rgb="FFFFFFFF"/>
      <name val="Arial"/>
      <family val="2"/>
    </font>
    <font>
      <sz val="18"/>
      <color indexed="9"/>
      <name val="Arial"/>
      <family val="2"/>
    </font>
    <font>
      <sz val="16"/>
      <color indexed="9"/>
      <name val="Arial"/>
      <family val="2"/>
    </font>
    <font>
      <name val="Arial"/>
      <sz val="10.0"/>
    </font>
  </fonts>
  <fills count="7">
    <fill>
      <patternFill patternType="none"/>
    </fill>
    <fill>
      <patternFill patternType="gray125"/>
    </fill>
    <fill>
      <patternFill patternType="solid">
        <fgColor indexed="55"/>
        <bgColor indexed="64"/>
      </patternFill>
    </fill>
    <fill>
      <patternFill patternType="solid">
        <fgColor rgb="FF969696"/>
        <bgColor rgb="FF000000"/>
      </patternFill>
    </fill>
    <fill>
      <patternFill/>
    </fill>
    <fill>
      <patternFill>
        <fgColor indexed="64"/>
      </patternFill>
    </fill>
    <fill>
      <patternFill>
        <fgColor indexed="64"/>
        <bgColor indexed="64"/>
      </patternFill>
    </fill>
  </fills>
  <borders count="29">
    <border>
      <left/>
      <right/>
      <top/>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right style="medium"/>
    </border>
    <border>
      <right style="medium">
        <color indexed="8"/>
      </right>
    </border>
    <border>
      <left style="medium"/>
      <right style="medium"/>
    </border>
    <border>
      <left style="medium"/>
      <right style="medium">
        <color indexed="8"/>
      </right>
    </border>
    <border>
      <right style="medium">
        <color indexed="8"/>
      </right>
      <bottom style="medium"/>
    </border>
    <border>
      <right style="medium">
        <color indexed="8"/>
      </right>
      <bottom style="medium">
        <color indexed="8"/>
      </bottom>
    </border>
    <border>
      <left style="medium">
        <color indexed="8"/>
      </left>
      <right style="medium">
        <color indexed="8"/>
      </right>
    </border>
    <border>
      <left style="medium">
        <color indexed="8"/>
      </left>
      <right style="medium">
        <color indexed="8"/>
      </right>
      <bottom style="medium"/>
    </border>
    <border>
      <left style="medium">
        <color indexed="8"/>
      </left>
      <right style="medium">
        <color indexed="8"/>
      </right>
      <bottom style="medium">
        <color indexed="8"/>
      </bottom>
    </border>
    <border>
      <right style="medium"/>
      <bottom>
        <color indexed="8"/>
      </bottom>
    </border>
    <border>
      <left>
        <color indexed="8"/>
      </left>
      <right style="medium"/>
      <bottom>
        <color indexed="8"/>
      </bottom>
    </border>
    <border>
      <left>
        <color indexed="8"/>
      </left>
      <right style="medium">
        <color indexed="8"/>
      </right>
      <bottom>
        <color indexed="8"/>
      </bottom>
    </border>
    <border>
      <left>
        <color indexed="8"/>
      </left>
      <right style="medium">
        <color indexed="8"/>
      </right>
      <top>
        <color indexed="8"/>
      </top>
      <bottom>
        <color indexed="8"/>
      </bottom>
    </border>
    <border>
      <bottom style="medium"/>
    </border>
    <border>
      <bottom style="medium">
        <color indexed="8"/>
      </bottom>
    </border>
    <border>
      <left>
        <color indexed="8"/>
      </left>
      <bottom style="medium">
        <color indexed="8"/>
      </bottom>
    </border>
    <border>
      <left>
        <color indexed="8"/>
      </left>
      <right>
        <color indexed="8"/>
      </right>
      <bottom style="medium">
        <color indexed="8"/>
      </bottom>
    </border>
    <border>
      <left>
        <color indexed="8"/>
      </left>
      <right>
        <color indexed="8"/>
      </right>
      <top>
        <color indexed="8"/>
      </top>
      <bottom style="medium">
        <color indexed="8"/>
      </bottom>
    </border>
    <border>
      <right style="medium"/>
      <bottom style="medium"/>
    </border>
    <border>
      <right style="medium"/>
      <bottom style="medium">
        <color indexed="8"/>
      </bottom>
    </border>
    <border>
      <left>
        <color indexed="8"/>
      </left>
      <right style="medium"/>
      <bottom style="medium">
        <color indexed="8"/>
      </bottom>
    </border>
    <border>
      <left>
        <color indexed="8"/>
      </left>
      <right style="medium">
        <color indexed="8"/>
      </right>
      <bottom style="medium">
        <color indexed="8"/>
      </bottom>
    </border>
    <border>
      <left>
        <color indexed="8"/>
      </left>
      <right style="medium">
        <color indexed="8"/>
      </right>
      <top>
        <color indexed="8"/>
      </top>
      <bottom style="medium">
        <color indexed="8"/>
      </bottom>
    </border>
  </borders>
  <cellStyleXfs count="1">
    <xf numFmtId="0" fontId="0" fillId="0" borderId="0"/>
  </cellStyleXfs>
  <cellXfs count="198">
    <xf numFmtId="0" fontId="0" fillId="0" borderId="0" xfId="0"/>
    <xf numFmtId="0" fontId="0" fillId="0" borderId="0" xfId="0" applyFont="1"/>
    <xf numFmtId="0" fontId="2" fillId="0" borderId="0" xfId="0" applyFont="1" applyFill="1" applyBorder="1" applyAlignment="1">
      <alignment horizontal="center" vertical="center"/>
    </xf>
    <xf numFmtId="2" fontId="0" fillId="0" borderId="0" xfId="0" applyNumberFormat="1"/>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2" fillId="0" borderId="0" xfId="0" applyFont="1" applyAlignment="1">
      <alignment horizontal="center" vertical="center"/>
    </xf>
    <xf numFmtId="0" fontId="3" fillId="2"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0" fillId="0" borderId="0" xfId="0" applyAlignment="1">
      <alignment horizontal="center" vertical="center"/>
    </xf>
    <xf numFmtId="0" fontId="0" fillId="0" borderId="1" xfId="0" applyBorder="1"/>
    <xf numFmtId="0" fontId="0" fillId="0" borderId="0" xfId="0" applyBorder="1" applyAlignment="1">
      <alignment horizontal="center" vertical="center"/>
    </xf>
    <xf numFmtId="0" fontId="0" fillId="0" borderId="0" xfId="0" applyBorder="1"/>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9" fillId="0" borderId="0" xfId="0" applyFont="true" applyAlignment="true">
      <alignment horizontal="left" vertical="center"/>
    </xf>
    <xf numFmtId="0" fontId="9" fillId="0" borderId="0" xfId="0" applyFont="true" applyAlignment="true">
      <alignment horizontal="center" vertical="center"/>
    </xf>
    <xf numFmtId="2" fontId="9" fillId="0" borderId="0" xfId="0" applyFont="true" applyAlignment="true" applyNumberFormat="true">
      <alignment horizontal="center" vertical="center"/>
    </xf>
    <xf numFmtId="0" fontId="9" fillId="0" borderId="7" xfId="0" applyFont="true" applyAlignment="true" applyBorder="true">
      <alignment horizontal="left" vertical="center"/>
    </xf>
    <xf numFmtId="0" fontId="9" fillId="0" borderId="9" xfId="0" applyFont="true" applyAlignment="true" applyBorder="true">
      <alignment horizontal="center" vertical="center"/>
    </xf>
    <xf numFmtId="2" fontId="9" fillId="0" borderId="9" xfId="0" applyFont="true" applyAlignment="true" applyBorder="true" applyNumberFormat="true">
      <alignment horizontal="center" vertical="center"/>
    </xf>
    <xf numFmtId="2" fontId="9" fillId="0" borderId="7" xfId="0" applyFont="true" applyAlignment="true" applyBorder="true" applyNumberFormat="true">
      <alignment horizontal="center" vertical="center"/>
    </xf>
    <xf numFmtId="0" fontId="9" fillId="0" borderId="11" xfId="0" applyFont="true" applyAlignment="true" applyBorder="true">
      <alignment horizontal="left" vertical="center"/>
    </xf>
    <xf numFmtId="0" fontId="9" fillId="0" borderId="14" xfId="0" applyFont="true" applyAlignment="true" applyBorder="true">
      <alignment horizontal="center" vertical="center"/>
    </xf>
    <xf numFmtId="2" fontId="9" fillId="0" borderId="14" xfId="0" applyFont="true" applyAlignment="true" applyBorder="true" applyNumberFormat="true">
      <alignment horizontal="center" vertical="center"/>
    </xf>
    <xf numFmtId="0" fontId="0" fillId="6" borderId="18" xfId="0" applyAlignment="true" applyBorder="true" applyNumberFormat="true" applyFill="true" applyFont="true" quotePrefix="false">
      <alignment horizontal="general" vertical="bottom" indent="0" textRotation="0" wrapText="false" shrinkToFit="false"/>
      <protection hidden="false" locked="true"/>
    </xf>
    <xf numFmtId="0" fontId="0" fillId="6" borderId="23" xfId="0" applyAlignment="true" applyBorder="true" applyNumberFormat="true" applyFill="true" applyFont="true" quotePrefix="false">
      <alignment horizontal="general" vertical="bottom" indent="0" textRotation="0" wrapText="false" shrinkToFit="false"/>
      <protection hidden="false" locked="true"/>
    </xf>
    <xf numFmtId="0" fontId="0" fillId="6" borderId="28" xfId="0" applyAlignment="true" applyBorder="true" applyNumberFormat="true" applyFill="true" applyFont="true" quotePrefix="false">
      <alignment horizontal="general" vertical="bottom" indent="0" textRotation="0" wrapText="false" shrinkToFit="false"/>
      <protection hidden="false" locked="true"/>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theme/theme1.xml" Type="http://schemas.openxmlformats.org/officeDocument/2006/relationships/theme"/><Relationship Id="rId4" Target="styles.xml" Type="http://schemas.openxmlformats.org/officeDocument/2006/relationships/styles"/><Relationship Id="rId5" Target="sharedStrings.xml" Type="http://schemas.openxmlformats.org/officeDocument/2006/relationships/sharedStrings"/></Relationships>
</file>

<file path=xl/drawings/_rels/vmlDrawing1.vml.rels><?xml version="1.0" encoding="UTF-8" standalone="no"?><Relationships xmlns="http://schemas.openxmlformats.org/package/2006/relationships"><Relationship Id="rId1" Target="../media/image1.png" Type="http://schemas.openxmlformats.org/officeDocument/2006/relationships/image"/></Relationships>
</file>

<file path=xl/drawings/_rels/vmlDrawing2.vml.rels><?xml version="1.0" encoding="UTF-8" standalone="no"?><Relationships xmlns="http://schemas.openxmlformats.org/package/2006/relationships"><Relationship Id="rId1" Target="../media/image1.png" Type="http://schemas.openxmlformats.org/officeDocument/2006/relationships/imag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printerSettings/printerSettings2.bin" Type="http://schemas.openxmlformats.org/officeDocument/2006/relationships/printerSettings"/><Relationship Id="rId2" Target="../drawings/vmlDrawing2.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82"/>
  <sheetViews>
    <sheetView tabSelected="1" workbookViewId="0">
      <selection activeCell="F21" sqref="F21"/>
    </sheetView>
  </sheetViews>
  <sheetFormatPr baseColWidth="10" defaultColWidth="8.83203125" defaultRowHeight="13" x14ac:dyDescent="0.15"/>
  <cols>
    <col min="1" max="1" customWidth="true" width="7.6640625"/>
    <col min="2" max="2" customWidth="true" width="39.0"/>
    <col min="3" max="3" customWidth="true" width="7.83203125"/>
    <col min="4" max="4" customWidth="true" width="8.5"/>
    <col min="5" max="5" customWidth="true" width="52.1640625"/>
    <col min="6" max="6" customWidth="true" width="8.0"/>
    <col min="7" max="7" customWidth="true" width="46.6640625"/>
    <col min="8" max="8" customWidth="true" width="15.5"/>
    <col min="9" max="9" customWidth="true" width="11.33203125"/>
    <col min="10" max="10" customWidth="true" width="11.0"/>
    <col min="11" max="11" customWidth="true" width="10.6640625"/>
    <col min="12" max="12" customWidth="true" width="18.5"/>
    <col min="14" max="14" bestFit="true" customWidth="true" width="10.6640625"/>
  </cols>
  <sheetData>
    <row r="1" spans="1:14" ht="49" customHeight="1" thickBot="1" x14ac:dyDescent="0.2">
      <c r="A1" s="26" t="s">
        <v>24</v>
      </c>
      <c r="B1" s="27"/>
      <c r="C1" s="27"/>
      <c r="D1" s="27"/>
      <c r="E1" s="27"/>
      <c r="F1" s="27"/>
      <c r="G1" s="27"/>
      <c r="H1" s="27"/>
      <c r="I1" s="27"/>
      <c r="J1" s="27"/>
      <c r="K1" s="28"/>
    </row>
    <row r="2" spans="1:14" ht="36" customHeight="1" thickBot="1" x14ac:dyDescent="0.2">
      <c r="C2" s="2"/>
      <c r="E2" s="2"/>
      <c r="J2" s="2"/>
    </row>
    <row r="3" spans="1:14" ht="35" customHeight="1" thickBot="1" x14ac:dyDescent="0.2">
      <c r="A3" s="20" t="s">
        <v>21</v>
      </c>
      <c r="B3" s="21"/>
      <c r="C3" s="21"/>
      <c r="D3" s="21"/>
      <c r="E3" s="21"/>
      <c r="F3" s="21"/>
      <c r="G3" s="21"/>
      <c r="H3" s="21"/>
      <c r="I3" s="21"/>
      <c r="J3" s="21"/>
      <c r="K3" s="22"/>
    </row>
    <row r="4" spans="1:14" ht="35" customHeight="1" thickBot="1" x14ac:dyDescent="0.2">
      <c r="A4" s="11" t="s">
        <v>12</v>
      </c>
      <c r="B4" s="17" t="s">
        <v>22</v>
      </c>
      <c r="C4" s="18"/>
      <c r="D4" s="18"/>
      <c r="E4" s="18"/>
      <c r="F4" s="18"/>
      <c r="G4" s="18"/>
      <c r="H4" s="19"/>
      <c r="I4" s="12" t="s">
        <v>22</v>
      </c>
      <c r="J4" s="12" t="s">
        <v>14</v>
      </c>
      <c r="K4" s="12" t="s">
        <v>18</v>
      </c>
    </row>
    <row r="5" ht="25.0" customHeight="true">
      <c r="A5" t="n" s="35">
        <v>1.0</v>
      </c>
      <c r="B5" t="s" s="34">
        <v>25</v>
      </c>
      <c r="H5" s="41"/>
      <c r="I5" t="n" s="37">
        <v>12.5</v>
      </c>
      <c r="J5" s="36">
        <f>SUMIF(I33:I281,A5,K33:K281)</f>
      </c>
      <c r="K5" s="36">
        <f>ABS(I5-J5)</f>
      </c>
    </row>
    <row r="6" ht="25.0" customHeight="true">
      <c r="A6" t="n" s="35">
        <v>2.0</v>
      </c>
      <c r="B6" t="s" s="34">
        <v>26</v>
      </c>
      <c r="H6" s="41"/>
      <c r="I6" t="n" s="37">
        <v>17.0</v>
      </c>
      <c r="J6" s="36">
        <f>SUMIF(I33:I281,A6,K33:K281)</f>
      </c>
      <c r="K6" s="36">
        <f>ABS(I6-J6)</f>
      </c>
    </row>
    <row r="7" ht="25.0" customHeight="true">
      <c r="A7" t="n" s="35">
        <v>3.0</v>
      </c>
      <c r="B7" t="s" s="34">
        <v>27</v>
      </c>
      <c r="H7" s="41"/>
      <c r="I7" t="n" s="37">
        <v>15.0</v>
      </c>
      <c r="J7" s="36">
        <f>SUMIF(I33:I281,A7,K33:K281)</f>
      </c>
      <c r="K7" s="36">
        <f>ABS(I7-J7)</f>
      </c>
    </row>
    <row r="8" ht="25.0" customHeight="true">
      <c r="A8" t="n" s="35">
        <v>4.0</v>
      </c>
      <c r="B8" t="s" s="34">
        <v>28</v>
      </c>
      <c r="H8" s="41"/>
      <c r="I8" t="n" s="37">
        <v>9.5</v>
      </c>
      <c r="J8" s="36">
        <f>SUMIF(I33:I281,A8,K33:K281)</f>
      </c>
      <c r="K8" s="36">
        <f>ABS(I8-J8)</f>
      </c>
    </row>
    <row r="9" ht="25.0" customHeight="true">
      <c r="A9" t="n" s="35">
        <v>5.0</v>
      </c>
      <c r="B9" t="s" s="34">
        <v>29</v>
      </c>
      <c r="H9" s="41"/>
      <c r="I9" t="n" s="37">
        <v>12.5</v>
      </c>
      <c r="J9" s="36">
        <f>SUMIF(I33:I281,A9,K33:K281)</f>
      </c>
      <c r="K9" s="36">
        <f>ABS(I9-J9)</f>
      </c>
    </row>
    <row r="10" ht="25.0" customHeight="true">
      <c r="A10" t="n" s="35">
        <v>6.0</v>
      </c>
      <c r="B10" t="s" s="34">
        <v>30</v>
      </c>
      <c r="H10" s="41"/>
      <c r="I10" t="n" s="37">
        <v>15.0</v>
      </c>
      <c r="J10" s="36">
        <f>SUMIF(I33:I281,A10,K33:K281)</f>
      </c>
      <c r="K10" s="36">
        <f>ABS(I10-J10)</f>
      </c>
    </row>
    <row r="11" ht="25.0" customHeight="true">
      <c r="A11" t="n" s="35">
        <v>7.0</v>
      </c>
      <c r="B11" t="s" s="34">
        <v>31</v>
      </c>
      <c r="H11" s="41"/>
      <c r="I11" t="n" s="37">
        <v>7.5</v>
      </c>
      <c r="J11" s="36">
        <f>SUMIF(I33:I281,A11,K33:K281)</f>
      </c>
      <c r="K11" s="36">
        <f>ABS(I11-J11)</f>
      </c>
    </row>
    <row r="12" ht="25.0" customHeight="true">
      <c r="A12" t="n" s="39">
        <v>8.0</v>
      </c>
      <c r="B12" t="s" s="38">
        <v>32</v>
      </c>
      <c r="C12" s="42"/>
      <c r="D12" s="42"/>
      <c r="E12" s="42"/>
      <c r="F12" s="42"/>
      <c r="G12" s="42"/>
      <c r="H12" s="43"/>
      <c r="I12" t="n" s="40">
        <v>11.0</v>
      </c>
      <c r="J12" s="40">
        <f>SUMIF(I33:I281,A12,K33:K281)</f>
      </c>
      <c r="K12" s="40">
        <f>ABS(I12-J12)</f>
      </c>
    </row>
    <row r="13" spans="1:14" ht="25.0" customHeight="true" thickBot="1" x14ac:dyDescent="0.2">
      <c r="C13" s="10"/>
      <c r="E13" s="10"/>
      <c r="I13" s="29" t="s">
        <v>20</v>
      </c>
      <c r="J13" s="30"/>
      <c r="K13" s="40">
        <f>SUM(K5:K12)</f>
      </c>
    </row>
    <row r="14" spans="1:14" ht="20" customHeight="1" x14ac:dyDescent="0.15">
      <c r="C14" s="10"/>
      <c r="E14" s="10"/>
      <c r="I14" s="15"/>
      <c r="J14" s="15"/>
      <c r="K14" s="16"/>
    </row>
    <row r="15" spans="1:14" ht="20" customHeight="1" thickBot="1" x14ac:dyDescent="0.2">
      <c r="C15" s="10"/>
      <c r="E15" s="10"/>
      <c r="I15" s="13"/>
      <c r="J15" s="10"/>
    </row>
    <row r="16" spans="1:14" ht="35.0" customHeight="true" thickBot="1" x14ac:dyDescent="0.2">
      <c r="A16" s="20" t="s">
        <v>17</v>
      </c>
      <c r="B16" s="21"/>
      <c r="C16" s="21"/>
      <c r="D16" s="21"/>
      <c r="E16" s="21"/>
      <c r="F16" s="21"/>
      <c r="G16" s="21"/>
      <c r="H16" s="21"/>
      <c r="I16" s="21"/>
      <c r="J16" s="21"/>
      <c r="K16" s="22"/>
    </row>
    <row r="17" spans="1:14" ht="35.0" customHeight="true" thickBot="1" x14ac:dyDescent="0.2">
      <c r="A17" s="11" t="s">
        <v>19</v>
      </c>
      <c r="B17" s="23" t="s">
        <v>13</v>
      </c>
      <c r="C17" s="24"/>
      <c r="D17" s="24"/>
      <c r="E17" s="24"/>
      <c r="F17" s="24"/>
      <c r="G17" s="24"/>
      <c r="H17" s="24"/>
      <c r="I17" s="24"/>
      <c r="J17" s="25"/>
      <c r="K17" s="11" t="s">
        <v>0</v>
      </c>
    </row>
    <row r="18" ht="25.0" customHeight="true">
      <c r="A18" t="s" s="35">
        <v>33</v>
      </c>
      <c r="B18" t="s" s="34">
        <v>25</v>
      </c>
      <c r="J18" s="41"/>
      <c r="K18" t="n" s="37">
        <v>12.5</v>
      </c>
    </row>
    <row r="19" ht="25.0" customHeight="true">
      <c r="A19" t="s" s="35">
        <v>34</v>
      </c>
      <c r="B19" t="s" s="34">
        <v>26</v>
      </c>
      <c r="J19" s="41"/>
      <c r="K19" t="n" s="37">
        <v>17.0</v>
      </c>
    </row>
    <row r="20" ht="25.0" customHeight="true">
      <c r="A20" t="s" s="35">
        <v>35</v>
      </c>
      <c r="B20" t="s" s="34">
        <v>36</v>
      </c>
      <c r="J20" s="41"/>
      <c r="K20" t="n" s="37">
        <v>15.0</v>
      </c>
    </row>
    <row r="21" ht="25.0" customHeight="true">
      <c r="A21" t="s" s="35">
        <v>37</v>
      </c>
      <c r="B21" t="s" s="34">
        <v>28</v>
      </c>
      <c r="J21" s="41"/>
      <c r="K21" t="n" s="37">
        <v>9.5</v>
      </c>
    </row>
    <row r="22" ht="25.0" customHeight="true">
      <c r="A22" t="s" s="35">
        <v>38</v>
      </c>
      <c r="B22" t="s" s="34">
        <v>29</v>
      </c>
      <c r="J22" s="41"/>
      <c r="K22" t="n" s="37">
        <v>12.5</v>
      </c>
    </row>
    <row r="23" ht="25.0" customHeight="true">
      <c r="A23" t="s" s="35">
        <v>39</v>
      </c>
      <c r="B23" t="s" s="34">
        <v>30</v>
      </c>
      <c r="J23" s="41"/>
      <c r="K23" t="n" s="37">
        <v>15.0</v>
      </c>
    </row>
    <row r="24" ht="25.0" customHeight="true">
      <c r="A24" t="s" s="35">
        <v>40</v>
      </c>
      <c r="B24" t="s" s="34">
        <v>31</v>
      </c>
      <c r="J24" s="41"/>
      <c r="K24" t="n" s="37">
        <v>7.5</v>
      </c>
    </row>
    <row r="25" ht="25.0" customHeight="true">
      <c r="A25" t="s" s="35">
        <v>41</v>
      </c>
      <c r="B25" t="s" s="34">
        <v>32</v>
      </c>
      <c r="J25" s="41"/>
      <c r="K25" t="n" s="37">
        <v>11.0</v>
      </c>
    </row>
    <row r="26" ht="25.0" customHeight="true">
      <c r="A26" t="s" s="35">
        <v>42</v>
      </c>
      <c r="B26" s="34"/>
      <c r="J26" s="41"/>
      <c r="K26" s="37"/>
    </row>
    <row r="27" ht="25.0" customHeight="true">
      <c r="A27" t="s" s="35">
        <v>43</v>
      </c>
      <c r="B27" s="34"/>
      <c r="J27" s="41"/>
      <c r="K27" s="37"/>
    </row>
    <row r="28" ht="25.0" customHeight="true">
      <c r="A28" t="s" s="35">
        <v>44</v>
      </c>
      <c r="B28" s="34"/>
      <c r="J28" s="41"/>
      <c r="K28" s="37"/>
    </row>
    <row r="29" ht="25.0" customHeight="true">
      <c r="A29" t="s" s="39">
        <v>45</v>
      </c>
      <c r="B29" s="38"/>
      <c r="C29" s="42"/>
      <c r="D29" s="42"/>
      <c r="E29" s="42"/>
      <c r="F29" s="42"/>
      <c r="G29" s="42"/>
      <c r="H29" s="42"/>
      <c r="I29" s="42"/>
      <c r="J29" s="43"/>
      <c r="K29" s="40"/>
    </row>
    <row r="30" spans="1:14" ht="20" customHeight="1" x14ac:dyDescent="0.15">
      <c r="F30" s="8"/>
      <c r="G30" s="9"/>
      <c r="H30" s="9"/>
      <c r="I30" s="9"/>
      <c r="J30" s="3"/>
    </row>
    <row r="31" spans="1:14" ht="20" customHeight="1" thickBot="1" x14ac:dyDescent="0.2">
      <c r="C31" s="3"/>
      <c r="H31" s="3"/>
      <c r="I31" s="3"/>
      <c r="J31" s="3"/>
    </row>
    <row r="32" spans="1:14" ht="71" thickBot="1" x14ac:dyDescent="0.2">
      <c r="A32" s="4" t="s">
        <v>15</v>
      </c>
      <c r="B32" s="4" t="s">
        <v>16</v>
      </c>
      <c r="C32" s="4" t="s">
        <v>10</v>
      </c>
      <c r="D32" s="4" t="s">
        <v>6</v>
      </c>
      <c r="E32" s="4" t="s">
        <v>1</v>
      </c>
      <c r="F32" s="4" t="s">
        <v>2</v>
      </c>
      <c r="G32" s="4" t="s">
        <v>8</v>
      </c>
      <c r="H32" s="4" t="s">
        <v>9</v>
      </c>
      <c r="I32" s="4" t="s">
        <v>23</v>
      </c>
      <c r="J32" s="4" t="s">
        <v>11</v>
      </c>
      <c r="K32" s="4" t="s">
        <v>3</v>
      </c>
      <c r="L32" s="5" t="s">
        <v>7</v>
      </c>
      <c r="M32" s="6" t="s">
        <v>4</v>
      </c>
      <c r="N32" s="7">
        <f>SUM(K33:K69)</f>
      </c>
    </row>
    <row r="33">
      <c r="A33" s="35" t="s">
        <v>46</v>
      </c>
      <c r="B33" s="34" t="s">
        <v>47</v>
      </c>
      <c r="C33" s="35" t="s">
        <v>49</v>
      </c>
      <c r="D33" s="34" t="s">
        <v>48</v>
      </c>
      <c r="E33" s="34" t="s">
        <v>48</v>
      </c>
      <c r="F33" s="34" t="s">
        <v>48</v>
      </c>
      <c r="G33" s="34" t="s">
        <v>48</v>
      </c>
      <c r="H33" s="34" t="s">
        <v>48</v>
      </c>
      <c r="I33" s="34" t="s">
        <v>48</v>
      </c>
      <c r="J33" s="34" t="s">
        <v>48</v>
      </c>
      <c r="K33" s="34" t="s">
        <v>48</v>
      </c>
    </row>
    <row r="34">
      <c r="A34" s="35" t="s">
        <v>48</v>
      </c>
      <c r="B34" s="34" t="s">
        <v>48</v>
      </c>
      <c r="C34" s="35" t="s">
        <v>48</v>
      </c>
      <c r="D34" s="35" t="s">
        <v>50</v>
      </c>
      <c r="E34" s="34" t="s">
        <v>51</v>
      </c>
      <c r="F34" s="35" t="s">
        <v>48</v>
      </c>
      <c r="G34" s="34" t="s">
        <v>52</v>
      </c>
      <c r="H34" s="34" t="s">
        <v>49</v>
      </c>
      <c r="I34" s="35" t="n">
        <v>1.0</v>
      </c>
      <c r="J34" s="35"/>
      <c r="K34" s="37" t="n">
        <v>0.5</v>
      </c>
    </row>
    <row r="35">
      <c r="A35" s="35" t="s">
        <v>53</v>
      </c>
      <c r="B35" s="34" t="s">
        <v>54</v>
      </c>
      <c r="C35" s="35" t="s">
        <v>49</v>
      </c>
      <c r="D35" s="34" t="s">
        <v>48</v>
      </c>
      <c r="E35" s="34" t="s">
        <v>48</v>
      </c>
      <c r="F35" s="34" t="s">
        <v>48</v>
      </c>
      <c r="G35" s="34" t="s">
        <v>48</v>
      </c>
      <c r="H35" s="34" t="s">
        <v>48</v>
      </c>
      <c r="I35" s="34" t="s">
        <v>48</v>
      </c>
      <c r="J35" s="34" t="s">
        <v>48</v>
      </c>
      <c r="K35" s="34" t="s">
        <v>48</v>
      </c>
    </row>
    <row r="36">
      <c r="A36" s="35" t="s">
        <v>48</v>
      </c>
      <c r="B36" s="34" t="s">
        <v>48</v>
      </c>
      <c r="C36" s="35" t="s">
        <v>48</v>
      </c>
      <c r="D36" s="35" t="s">
        <v>50</v>
      </c>
      <c r="E36" s="34" t="s">
        <v>55</v>
      </c>
      <c r="F36" s="35" t="s">
        <v>48</v>
      </c>
      <c r="G36" s="34" t="s">
        <v>57</v>
      </c>
      <c r="H36" s="34" t="s">
        <v>56</v>
      </c>
      <c r="I36" s="35" t="n">
        <v>1.0</v>
      </c>
      <c r="J36" s="35"/>
      <c r="K36" s="37" t="n">
        <v>0.5</v>
      </c>
    </row>
    <row r="37">
      <c r="A37" s="35" t="s">
        <v>48</v>
      </c>
      <c r="B37" s="34" t="s">
        <v>48</v>
      </c>
      <c r="C37" s="35" t="s">
        <v>48</v>
      </c>
      <c r="D37" s="35" t="s">
        <v>50</v>
      </c>
      <c r="E37" s="34" t="s">
        <v>58</v>
      </c>
      <c r="F37" s="35" t="s">
        <v>48</v>
      </c>
      <c r="G37" s="34" t="s">
        <v>59</v>
      </c>
      <c r="H37" s="34" t="s">
        <v>48</v>
      </c>
      <c r="I37" s="35" t="n">
        <v>1.0</v>
      </c>
      <c r="J37" s="35"/>
      <c r="K37" s="37" t="n">
        <v>0.5</v>
      </c>
    </row>
    <row r="38">
      <c r="A38" s="35" t="s">
        <v>48</v>
      </c>
      <c r="B38" s="34" t="s">
        <v>48</v>
      </c>
      <c r="C38" s="35" t="s">
        <v>48</v>
      </c>
      <c r="D38" s="35" t="s">
        <v>50</v>
      </c>
      <c r="E38" s="34" t="s">
        <v>60</v>
      </c>
      <c r="F38" s="35" t="s">
        <v>48</v>
      </c>
      <c r="G38" s="34" t="s">
        <v>61</v>
      </c>
      <c r="H38" s="34" t="s">
        <v>48</v>
      </c>
      <c r="I38" s="35" t="n">
        <v>1.0</v>
      </c>
      <c r="J38" s="35"/>
      <c r="K38" s="37" t="n">
        <v>0.5</v>
      </c>
    </row>
    <row r="39">
      <c r="A39" s="35" t="s">
        <v>62</v>
      </c>
      <c r="B39" s="34" t="s">
        <v>63</v>
      </c>
      <c r="C39" s="35" t="s">
        <v>49</v>
      </c>
      <c r="D39" s="34" t="s">
        <v>48</v>
      </c>
      <c r="E39" s="34" t="s">
        <v>48</v>
      </c>
      <c r="F39" s="34" t="s">
        <v>48</v>
      </c>
      <c r="G39" s="34" t="s">
        <v>48</v>
      </c>
      <c r="H39" s="34" t="s">
        <v>48</v>
      </c>
      <c r="I39" s="34" t="s">
        <v>48</v>
      </c>
      <c r="J39" s="34" t="s">
        <v>48</v>
      </c>
      <c r="K39" s="34" t="s">
        <v>48</v>
      </c>
    </row>
    <row r="40">
      <c r="A40" s="35" t="s">
        <v>48</v>
      </c>
      <c r="B40" s="34" t="s">
        <v>48</v>
      </c>
      <c r="C40" s="35" t="s">
        <v>48</v>
      </c>
      <c r="D40" s="35" t="s">
        <v>50</v>
      </c>
      <c r="E40" s="34" t="s">
        <v>55</v>
      </c>
      <c r="F40" s="35" t="s">
        <v>48</v>
      </c>
      <c r="G40" s="34" t="s">
        <v>57</v>
      </c>
      <c r="H40" s="34" t="s">
        <v>64</v>
      </c>
      <c r="I40" s="35" t="n">
        <v>1.0</v>
      </c>
      <c r="J40" s="35"/>
      <c r="K40" s="37" t="n">
        <v>0.5</v>
      </c>
    </row>
    <row r="41">
      <c r="A41" s="35" t="s">
        <v>48</v>
      </c>
      <c r="B41" s="34" t="s">
        <v>48</v>
      </c>
      <c r="C41" s="35" t="s">
        <v>48</v>
      </c>
      <c r="D41" s="35" t="s">
        <v>50</v>
      </c>
      <c r="E41" s="34" t="s">
        <v>65</v>
      </c>
      <c r="F41" s="35" t="s">
        <v>48</v>
      </c>
      <c r="G41" s="34" t="s">
        <v>66</v>
      </c>
      <c r="H41" s="34" t="s">
        <v>48</v>
      </c>
      <c r="I41" s="35" t="n">
        <v>1.0</v>
      </c>
      <c r="J41" s="35"/>
      <c r="K41" s="37" t="n">
        <v>0.5</v>
      </c>
    </row>
    <row r="42">
      <c r="A42" s="35" t="s">
        <v>48</v>
      </c>
      <c r="B42" s="34" t="s">
        <v>48</v>
      </c>
      <c r="C42" s="35" t="s">
        <v>48</v>
      </c>
      <c r="D42" s="35" t="s">
        <v>50</v>
      </c>
      <c r="E42" s="34" t="s">
        <v>60</v>
      </c>
      <c r="F42" s="35" t="s">
        <v>48</v>
      </c>
      <c r="G42" s="34" t="s">
        <v>61</v>
      </c>
      <c r="H42" s="34" t="s">
        <v>48</v>
      </c>
      <c r="I42" s="35" t="n">
        <v>1.0</v>
      </c>
      <c r="J42" s="35"/>
      <c r="K42" s="37" t="n">
        <v>0.5</v>
      </c>
    </row>
    <row r="43">
      <c r="A43" s="35" t="s">
        <v>67</v>
      </c>
      <c r="B43" s="34" t="s">
        <v>68</v>
      </c>
      <c r="C43" s="35" t="s">
        <v>64</v>
      </c>
      <c r="D43" s="34" t="s">
        <v>48</v>
      </c>
      <c r="E43" s="34" t="s">
        <v>48</v>
      </c>
      <c r="F43" s="34" t="s">
        <v>48</v>
      </c>
      <c r="G43" s="34" t="s">
        <v>48</v>
      </c>
      <c r="H43" s="34" t="s">
        <v>48</v>
      </c>
      <c r="I43" s="34" t="s">
        <v>48</v>
      </c>
      <c r="J43" s="34" t="s">
        <v>48</v>
      </c>
      <c r="K43" s="34" t="s">
        <v>48</v>
      </c>
    </row>
    <row r="44">
      <c r="A44" s="35" t="s">
        <v>48</v>
      </c>
      <c r="B44" s="34" t="s">
        <v>48</v>
      </c>
      <c r="C44" s="35" t="s">
        <v>48</v>
      </c>
      <c r="D44" s="35" t="s">
        <v>50</v>
      </c>
      <c r="E44" s="34" t="s">
        <v>55</v>
      </c>
      <c r="F44" s="35" t="s">
        <v>48</v>
      </c>
      <c r="G44" s="34" t="s">
        <v>57</v>
      </c>
      <c r="H44" s="34" t="s">
        <v>64</v>
      </c>
      <c r="I44" s="35" t="n">
        <v>1.0</v>
      </c>
      <c r="J44" s="35"/>
      <c r="K44" s="37" t="n">
        <v>0.5</v>
      </c>
    </row>
    <row r="45">
      <c r="A45" s="35" t="s">
        <v>48</v>
      </c>
      <c r="B45" s="34" t="s">
        <v>48</v>
      </c>
      <c r="C45" s="35" t="s">
        <v>48</v>
      </c>
      <c r="D45" s="35" t="s">
        <v>50</v>
      </c>
      <c r="E45" s="34" t="s">
        <v>69</v>
      </c>
      <c r="F45" s="35" t="s">
        <v>48</v>
      </c>
      <c r="G45" s="34" t="s">
        <v>66</v>
      </c>
      <c r="H45" s="34" t="s">
        <v>48</v>
      </c>
      <c r="I45" s="35" t="n">
        <v>1.0</v>
      </c>
      <c r="J45" s="35"/>
      <c r="K45" s="37" t="n">
        <v>0.5</v>
      </c>
    </row>
    <row r="46">
      <c r="A46" s="35" t="s">
        <v>48</v>
      </c>
      <c r="B46" s="34" t="s">
        <v>48</v>
      </c>
      <c r="C46" s="35" t="s">
        <v>48</v>
      </c>
      <c r="D46" s="35" t="s">
        <v>50</v>
      </c>
      <c r="E46" s="34" t="s">
        <v>60</v>
      </c>
      <c r="F46" s="35" t="s">
        <v>48</v>
      </c>
      <c r="G46" s="34" t="s">
        <v>61</v>
      </c>
      <c r="H46" s="34" t="s">
        <v>48</v>
      </c>
      <c r="I46" s="35" t="n">
        <v>1.0</v>
      </c>
      <c r="J46" s="35"/>
      <c r="K46" s="37" t="n">
        <v>0.5</v>
      </c>
    </row>
    <row r="47">
      <c r="A47" s="35" t="s">
        <v>70</v>
      </c>
      <c r="B47" s="34" t="s">
        <v>71</v>
      </c>
      <c r="C47" s="35" t="s">
        <v>64</v>
      </c>
      <c r="D47" s="34" t="s">
        <v>48</v>
      </c>
      <c r="E47" s="34" t="s">
        <v>48</v>
      </c>
      <c r="F47" s="34" t="s">
        <v>48</v>
      </c>
      <c r="G47" s="34" t="s">
        <v>48</v>
      </c>
      <c r="H47" s="34" t="s">
        <v>48</v>
      </c>
      <c r="I47" s="34" t="s">
        <v>48</v>
      </c>
      <c r="J47" s="34" t="s">
        <v>48</v>
      </c>
      <c r="K47" s="34" t="s">
        <v>48</v>
      </c>
    </row>
    <row r="48">
      <c r="A48" s="35" t="s">
        <v>48</v>
      </c>
      <c r="B48" s="34" t="s">
        <v>48</v>
      </c>
      <c r="C48" s="35" t="s">
        <v>48</v>
      </c>
      <c r="D48" s="35" t="s">
        <v>50</v>
      </c>
      <c r="E48" s="34" t="s">
        <v>55</v>
      </c>
      <c r="F48" s="35" t="s">
        <v>48</v>
      </c>
      <c r="G48" s="34" t="s">
        <v>57</v>
      </c>
      <c r="H48" s="34" t="s">
        <v>64</v>
      </c>
      <c r="I48" s="35" t="n">
        <v>1.0</v>
      </c>
      <c r="J48" s="35"/>
      <c r="K48" s="37" t="n">
        <v>0.5</v>
      </c>
    </row>
    <row r="49">
      <c r="A49" s="35" t="s">
        <v>48</v>
      </c>
      <c r="B49" s="34" t="s">
        <v>48</v>
      </c>
      <c r="C49" s="35" t="s">
        <v>48</v>
      </c>
      <c r="D49" s="35" t="s">
        <v>50</v>
      </c>
      <c r="E49" s="34" t="s">
        <v>65</v>
      </c>
      <c r="F49" s="35" t="s">
        <v>48</v>
      </c>
      <c r="G49" s="34" t="s">
        <v>66</v>
      </c>
      <c r="H49" s="34" t="s">
        <v>48</v>
      </c>
      <c r="I49" s="35" t="n">
        <v>1.0</v>
      </c>
      <c r="J49" s="35"/>
      <c r="K49" s="37" t="n">
        <v>0.5</v>
      </c>
    </row>
    <row r="50">
      <c r="A50" s="35" t="s">
        <v>48</v>
      </c>
      <c r="B50" s="34" t="s">
        <v>48</v>
      </c>
      <c r="C50" s="35" t="s">
        <v>48</v>
      </c>
      <c r="D50" s="35" t="s">
        <v>50</v>
      </c>
      <c r="E50" s="34" t="s">
        <v>60</v>
      </c>
      <c r="F50" s="35" t="s">
        <v>48</v>
      </c>
      <c r="G50" s="34" t="s">
        <v>61</v>
      </c>
      <c r="H50" s="34" t="s">
        <v>48</v>
      </c>
      <c r="I50" s="35" t="n">
        <v>1.0</v>
      </c>
      <c r="J50" s="35"/>
      <c r="K50" s="37" t="n">
        <v>0.5</v>
      </c>
    </row>
    <row r="51">
      <c r="A51" s="35" t="s">
        <v>72</v>
      </c>
      <c r="B51" s="34" t="s">
        <v>73</v>
      </c>
      <c r="C51" s="35" t="s">
        <v>64</v>
      </c>
      <c r="D51" s="34" t="s">
        <v>48</v>
      </c>
      <c r="E51" s="34" t="s">
        <v>48</v>
      </c>
      <c r="F51" s="34" t="s">
        <v>48</v>
      </c>
      <c r="G51" s="34" t="s">
        <v>48</v>
      </c>
      <c r="H51" s="34" t="s">
        <v>48</v>
      </c>
      <c r="I51" s="34" t="s">
        <v>48</v>
      </c>
      <c r="J51" s="34" t="s">
        <v>48</v>
      </c>
      <c r="K51" s="34" t="s">
        <v>48</v>
      </c>
    </row>
    <row r="52">
      <c r="A52" s="35" t="s">
        <v>48</v>
      </c>
      <c r="B52" s="34" t="s">
        <v>48</v>
      </c>
      <c r="C52" s="35" t="s">
        <v>48</v>
      </c>
      <c r="D52" s="35" t="s">
        <v>50</v>
      </c>
      <c r="E52" s="34" t="s">
        <v>55</v>
      </c>
      <c r="F52" s="35" t="s">
        <v>48</v>
      </c>
      <c r="G52" s="34" t="s">
        <v>57</v>
      </c>
      <c r="H52" s="34" t="s">
        <v>64</v>
      </c>
      <c r="I52" s="35" t="n">
        <v>1.0</v>
      </c>
      <c r="J52" s="35"/>
      <c r="K52" s="37" t="n">
        <v>0.5</v>
      </c>
    </row>
    <row r="53">
      <c r="A53" s="35" t="s">
        <v>48</v>
      </c>
      <c r="B53" s="34" t="s">
        <v>48</v>
      </c>
      <c r="C53" s="35" t="s">
        <v>48</v>
      </c>
      <c r="D53" s="35" t="s">
        <v>50</v>
      </c>
      <c r="E53" s="34" t="s">
        <v>74</v>
      </c>
      <c r="F53" s="35" t="s">
        <v>48</v>
      </c>
      <c r="G53" s="34" t="s">
        <v>59</v>
      </c>
      <c r="H53" s="34" t="s">
        <v>48</v>
      </c>
      <c r="I53" s="35" t="n">
        <v>1.0</v>
      </c>
      <c r="J53" s="35"/>
      <c r="K53" s="37" t="n">
        <v>0.5</v>
      </c>
    </row>
    <row r="54">
      <c r="A54" s="35" t="s">
        <v>48</v>
      </c>
      <c r="B54" s="34" t="s">
        <v>48</v>
      </c>
      <c r="C54" s="35" t="s">
        <v>48</v>
      </c>
      <c r="D54" s="35" t="s">
        <v>50</v>
      </c>
      <c r="E54" s="34" t="s">
        <v>60</v>
      </c>
      <c r="F54" s="35" t="s">
        <v>48</v>
      </c>
      <c r="G54" s="34" t="s">
        <v>61</v>
      </c>
      <c r="H54" s="34" t="s">
        <v>48</v>
      </c>
      <c r="I54" s="35" t="n">
        <v>1.0</v>
      </c>
      <c r="J54" s="35"/>
      <c r="K54" s="37" t="n">
        <v>0.5</v>
      </c>
    </row>
    <row r="55">
      <c r="A55" s="35" t="s">
        <v>75</v>
      </c>
      <c r="B55" s="34" t="s">
        <v>76</v>
      </c>
      <c r="C55" s="35" t="s">
        <v>64</v>
      </c>
      <c r="D55" s="34" t="s">
        <v>48</v>
      </c>
      <c r="E55" s="34" t="s">
        <v>48</v>
      </c>
      <c r="F55" s="34" t="s">
        <v>48</v>
      </c>
      <c r="G55" s="34" t="s">
        <v>48</v>
      </c>
      <c r="H55" s="34" t="s">
        <v>48</v>
      </c>
      <c r="I55" s="34" t="s">
        <v>48</v>
      </c>
      <c r="J55" s="34" t="s">
        <v>48</v>
      </c>
      <c r="K55" s="34" t="s">
        <v>48</v>
      </c>
    </row>
    <row r="56">
      <c r="A56" s="35" t="s">
        <v>48</v>
      </c>
      <c r="B56" s="34" t="s">
        <v>48</v>
      </c>
      <c r="C56" s="35" t="s">
        <v>48</v>
      </c>
      <c r="D56" s="35" t="s">
        <v>43</v>
      </c>
      <c r="E56" s="34" t="s">
        <v>77</v>
      </c>
      <c r="F56" s="35" t="s">
        <v>48</v>
      </c>
      <c r="G56" s="34" t="s">
        <v>48</v>
      </c>
      <c r="H56" s="34" t="s">
        <v>48</v>
      </c>
      <c r="I56" s="35" t="n">
        <v>1.0</v>
      </c>
      <c r="J56" s="35"/>
      <c r="K56" s="37" t="n">
        <v>2.0</v>
      </c>
    </row>
    <row r="57">
      <c r="A57" s="35" t="s">
        <v>48</v>
      </c>
      <c r="B57" s="34" t="s">
        <v>48</v>
      </c>
      <c r="C57" s="35" t="s">
        <v>48</v>
      </c>
      <c r="D57" s="35" t="s">
        <v>48</v>
      </c>
      <c r="E57" s="34" t="s">
        <v>48</v>
      </c>
      <c r="F57" s="35" t="n">
        <v>0.0</v>
      </c>
      <c r="G57" s="34" t="s">
        <v>78</v>
      </c>
      <c r="H57" s="34" t="s">
        <v>48</v>
      </c>
      <c r="I57" s="35"/>
      <c r="J57" s="35"/>
      <c r="K57" s="37"/>
    </row>
    <row r="58">
      <c r="A58" s="35" t="s">
        <v>48</v>
      </c>
      <c r="B58" s="34" t="s">
        <v>48</v>
      </c>
      <c r="C58" s="35" t="s">
        <v>48</v>
      </c>
      <c r="D58" s="35" t="s">
        <v>48</v>
      </c>
      <c r="E58" s="34" t="s">
        <v>48</v>
      </c>
      <c r="F58" s="35" t="n">
        <v>1.0</v>
      </c>
      <c r="G58" s="34" t="s">
        <v>79</v>
      </c>
      <c r="H58" s="34" t="s">
        <v>48</v>
      </c>
      <c r="I58" s="35"/>
      <c r="J58" s="35"/>
      <c r="K58" s="37"/>
    </row>
    <row r="59">
      <c r="A59" s="35" t="s">
        <v>48</v>
      </c>
      <c r="B59" s="34" t="s">
        <v>48</v>
      </c>
      <c r="C59" s="35" t="s">
        <v>48</v>
      </c>
      <c r="D59" s="35" t="s">
        <v>48</v>
      </c>
      <c r="E59" s="34" t="s">
        <v>48</v>
      </c>
      <c r="F59" s="35" t="n">
        <v>2.0</v>
      </c>
      <c r="G59" s="34" t="s">
        <v>80</v>
      </c>
      <c r="H59" s="34" t="s">
        <v>48</v>
      </c>
      <c r="I59" s="35"/>
      <c r="J59" s="35"/>
      <c r="K59" s="37"/>
    </row>
    <row r="60">
      <c r="A60" s="35" t="s">
        <v>48</v>
      </c>
      <c r="B60" s="34" t="s">
        <v>48</v>
      </c>
      <c r="C60" s="35" t="s">
        <v>48</v>
      </c>
      <c r="D60" s="35" t="s">
        <v>48</v>
      </c>
      <c r="E60" s="34" t="s">
        <v>48</v>
      </c>
      <c r="F60" s="35" t="n">
        <v>3.0</v>
      </c>
      <c r="G60" s="34" t="s">
        <v>81</v>
      </c>
      <c r="H60" s="34" t="s">
        <v>48</v>
      </c>
      <c r="I60" s="35"/>
      <c r="J60" s="35"/>
      <c r="K60" s="37"/>
    </row>
    <row r="61">
      <c r="A61" s="35" t="s">
        <v>82</v>
      </c>
      <c r="B61" s="34" t="s">
        <v>83</v>
      </c>
      <c r="C61" s="35" t="s">
        <v>84</v>
      </c>
      <c r="D61" s="34" t="s">
        <v>48</v>
      </c>
      <c r="E61" s="34" t="s">
        <v>48</v>
      </c>
      <c r="F61" s="34" t="s">
        <v>48</v>
      </c>
      <c r="G61" s="34" t="s">
        <v>48</v>
      </c>
      <c r="H61" s="34" t="s">
        <v>48</v>
      </c>
      <c r="I61" s="34" t="s">
        <v>48</v>
      </c>
      <c r="J61" s="34" t="s">
        <v>48</v>
      </c>
      <c r="K61" s="34" t="s">
        <v>48</v>
      </c>
    </row>
    <row r="62">
      <c r="A62" s="35" t="s">
        <v>48</v>
      </c>
      <c r="B62" s="34" t="s">
        <v>48</v>
      </c>
      <c r="C62" s="35" t="s">
        <v>48</v>
      </c>
      <c r="D62" s="35" t="s">
        <v>50</v>
      </c>
      <c r="E62" s="34" t="s">
        <v>55</v>
      </c>
      <c r="F62" s="35" t="s">
        <v>48</v>
      </c>
      <c r="G62" s="34" t="s">
        <v>57</v>
      </c>
      <c r="H62" s="34" t="s">
        <v>64</v>
      </c>
      <c r="I62" s="35" t="n">
        <v>1.0</v>
      </c>
      <c r="J62" s="35"/>
      <c r="K62" s="37" t="n">
        <v>0.5</v>
      </c>
    </row>
    <row r="63">
      <c r="A63" s="35" t="s">
        <v>48</v>
      </c>
      <c r="B63" s="34" t="s">
        <v>48</v>
      </c>
      <c r="C63" s="35" t="s">
        <v>48</v>
      </c>
      <c r="D63" s="35" t="s">
        <v>50</v>
      </c>
      <c r="E63" s="34" t="s">
        <v>65</v>
      </c>
      <c r="F63" s="35" t="s">
        <v>48</v>
      </c>
      <c r="G63" s="34" t="s">
        <v>66</v>
      </c>
      <c r="H63" s="34" t="s">
        <v>48</v>
      </c>
      <c r="I63" s="35" t="n">
        <v>1.0</v>
      </c>
      <c r="J63" s="35"/>
      <c r="K63" s="37" t="n">
        <v>0.5</v>
      </c>
    </row>
    <row r="64">
      <c r="A64" s="35" t="s">
        <v>48</v>
      </c>
      <c r="B64" s="34" t="s">
        <v>48</v>
      </c>
      <c r="C64" s="35" t="s">
        <v>48</v>
      </c>
      <c r="D64" s="35" t="s">
        <v>50</v>
      </c>
      <c r="E64" s="34" t="s">
        <v>60</v>
      </c>
      <c r="F64" s="35" t="s">
        <v>48</v>
      </c>
      <c r="G64" s="34" t="s">
        <v>61</v>
      </c>
      <c r="H64" s="34" t="s">
        <v>48</v>
      </c>
      <c r="I64" s="35" t="n">
        <v>1.0</v>
      </c>
      <c r="J64" s="35"/>
      <c r="K64" s="37" t="n">
        <v>0.5</v>
      </c>
    </row>
    <row r="65">
      <c r="A65" s="35" t="s">
        <v>85</v>
      </c>
      <c r="B65" s="34" t="s">
        <v>86</v>
      </c>
      <c r="C65" s="35" t="s">
        <v>84</v>
      </c>
      <c r="D65" s="34" t="s">
        <v>48</v>
      </c>
      <c r="E65" s="34" t="s">
        <v>48</v>
      </c>
      <c r="F65" s="34" t="s">
        <v>48</v>
      </c>
      <c r="G65" s="34" t="s">
        <v>48</v>
      </c>
      <c r="H65" s="34" t="s">
        <v>48</v>
      </c>
      <c r="I65" s="34" t="s">
        <v>48</v>
      </c>
      <c r="J65" s="34" t="s">
        <v>48</v>
      </c>
      <c r="K65" s="34" t="s">
        <v>48</v>
      </c>
    </row>
    <row r="66">
      <c r="A66" s="35" t="s">
        <v>48</v>
      </c>
      <c r="B66" s="34" t="s">
        <v>48</v>
      </c>
      <c r="C66" s="35" t="s">
        <v>48</v>
      </c>
      <c r="D66" s="35" t="s">
        <v>50</v>
      </c>
      <c r="E66" s="34" t="s">
        <v>87</v>
      </c>
      <c r="F66" s="35" t="s">
        <v>48</v>
      </c>
      <c r="G66" s="34" t="s">
        <v>88</v>
      </c>
      <c r="H66" s="34" t="s">
        <v>48</v>
      </c>
      <c r="I66" s="35" t="n">
        <v>1.0</v>
      </c>
      <c r="J66" s="35"/>
      <c r="K66" s="37" t="n">
        <v>0.5</v>
      </c>
    </row>
    <row r="67">
      <c r="A67" s="35" t="s">
        <v>48</v>
      </c>
      <c r="B67" s="34" t="s">
        <v>48</v>
      </c>
      <c r="C67" s="35" t="s">
        <v>48</v>
      </c>
      <c r="D67" s="35" t="s">
        <v>50</v>
      </c>
      <c r="E67" s="34" t="s">
        <v>89</v>
      </c>
      <c r="F67" s="35" t="s">
        <v>48</v>
      </c>
      <c r="G67" s="34" t="s">
        <v>90</v>
      </c>
      <c r="H67" s="34" t="s">
        <v>48</v>
      </c>
      <c r="I67" s="35" t="n">
        <v>1.0</v>
      </c>
      <c r="J67" s="35"/>
      <c r="K67" s="37" t="n">
        <v>0.5</v>
      </c>
    </row>
    <row r="68">
      <c r="A68" s="35" t="s">
        <v>48</v>
      </c>
      <c r="B68" s="34" t="s">
        <v>48</v>
      </c>
      <c r="C68" s="35" t="s">
        <v>48</v>
      </c>
      <c r="D68" s="35" t="s">
        <v>48</v>
      </c>
      <c r="E68" s="34" t="s">
        <v>48</v>
      </c>
      <c r="F68" s="35" t="s">
        <v>48</v>
      </c>
      <c r="G68" s="34" t="s">
        <v>48</v>
      </c>
      <c r="H68" s="34" t="s">
        <v>48</v>
      </c>
      <c r="I68" s="35"/>
      <c r="J68" s="35"/>
      <c r="K68" s="37"/>
    </row>
    <row r="69">
      <c r="A69" s="35" t="s">
        <v>48</v>
      </c>
      <c r="B69" s="34" t="s">
        <v>48</v>
      </c>
      <c r="C69" s="35" t="s">
        <v>48</v>
      </c>
      <c r="D69" s="35" t="s">
        <v>48</v>
      </c>
      <c r="E69" s="34" t="s">
        <v>48</v>
      </c>
      <c r="F69" s="35" t="s">
        <v>48</v>
      </c>
      <c r="G69" s="34" t="s">
        <v>48</v>
      </c>
      <c r="H69" s="34" t="s">
        <v>48</v>
      </c>
      <c r="I69" s="35"/>
      <c r="J69" s="35"/>
      <c r="K69" s="37"/>
    </row>
    <row r="70">
      <c r="A70" s="44" t="s">
        <v>15</v>
      </c>
      <c r="B70" s="45" t="s">
        <v>16</v>
      </c>
      <c r="C70" s="46" t="s">
        <v>10</v>
      </c>
      <c r="D70" s="47" t="s">
        <v>6</v>
      </c>
      <c r="E70" s="48" t="s">
        <v>1</v>
      </c>
      <c r="F70" s="49" t="s">
        <v>2</v>
      </c>
      <c r="G70" s="50" t="s">
        <v>8</v>
      </c>
      <c r="H70" s="51" t="s">
        <v>9</v>
      </c>
      <c r="I70" s="52" t="s">
        <v>23</v>
      </c>
      <c r="J70" s="53" t="s">
        <v>11</v>
      </c>
      <c r="K70" s="54" t="s">
        <v>3</v>
      </c>
      <c r="L70" s="55" t="s">
        <v>91</v>
      </c>
      <c r="M70" s="56" t="s">
        <v>4</v>
      </c>
      <c r="N70" s="57">
        <f>SUM(K71:K115)</f>
      </c>
    </row>
    <row r="71">
      <c r="A71" s="35" t="s">
        <v>92</v>
      </c>
      <c r="B71" s="34" t="s">
        <v>93</v>
      </c>
      <c r="C71" s="35" t="s">
        <v>49</v>
      </c>
      <c r="D71" s="34" t="s">
        <v>48</v>
      </c>
      <c r="E71" s="34" t="s">
        <v>48</v>
      </c>
      <c r="F71" s="34" t="s">
        <v>48</v>
      </c>
      <c r="G71" s="34" t="s">
        <v>48</v>
      </c>
      <c r="H71" s="34" t="s">
        <v>48</v>
      </c>
      <c r="I71" s="34" t="s">
        <v>48</v>
      </c>
      <c r="J71" s="34" t="s">
        <v>48</v>
      </c>
      <c r="K71" s="34" t="s">
        <v>48</v>
      </c>
    </row>
    <row r="72">
      <c r="A72" s="35" t="s">
        <v>48</v>
      </c>
      <c r="B72" s="34" t="s">
        <v>48</v>
      </c>
      <c r="C72" s="35" t="s">
        <v>48</v>
      </c>
      <c r="D72" s="35" t="s">
        <v>50</v>
      </c>
      <c r="E72" s="34" t="s">
        <v>94</v>
      </c>
      <c r="F72" s="35" t="s">
        <v>48</v>
      </c>
      <c r="G72" s="34" t="s">
        <v>95</v>
      </c>
      <c r="H72" s="34" t="s">
        <v>48</v>
      </c>
      <c r="I72" s="35" t="n">
        <v>2.0</v>
      </c>
      <c r="J72" s="35"/>
      <c r="K72" s="37" t="n">
        <v>0.5</v>
      </c>
    </row>
    <row r="73">
      <c r="A73" s="35" t="s">
        <v>48</v>
      </c>
      <c r="B73" s="34" t="s">
        <v>48</v>
      </c>
      <c r="C73" s="35" t="s">
        <v>48</v>
      </c>
      <c r="D73" s="35" t="s">
        <v>50</v>
      </c>
      <c r="E73" s="34" t="s">
        <v>96</v>
      </c>
      <c r="F73" s="35" t="s">
        <v>48</v>
      </c>
      <c r="G73" s="34" t="s">
        <v>97</v>
      </c>
      <c r="H73" s="34" t="s">
        <v>64</v>
      </c>
      <c r="I73" s="35" t="n">
        <v>2.0</v>
      </c>
      <c r="J73" s="35"/>
      <c r="K73" s="37" t="n">
        <v>0.5</v>
      </c>
    </row>
    <row r="74">
      <c r="A74" s="35" t="s">
        <v>48</v>
      </c>
      <c r="B74" s="34" t="s">
        <v>48</v>
      </c>
      <c r="C74" s="35" t="s">
        <v>48</v>
      </c>
      <c r="D74" s="35" t="s">
        <v>50</v>
      </c>
      <c r="E74" s="34" t="s">
        <v>98</v>
      </c>
      <c r="F74" s="35" t="s">
        <v>48</v>
      </c>
      <c r="G74" s="34" t="s">
        <v>100</v>
      </c>
      <c r="H74" s="34" t="s">
        <v>99</v>
      </c>
      <c r="I74" s="35" t="n">
        <v>2.0</v>
      </c>
      <c r="J74" s="35"/>
      <c r="K74" s="37" t="n">
        <v>0.5</v>
      </c>
    </row>
    <row r="75">
      <c r="A75" s="35" t="s">
        <v>48</v>
      </c>
      <c r="B75" s="34" t="s">
        <v>48</v>
      </c>
      <c r="C75" s="35" t="s">
        <v>48</v>
      </c>
      <c r="D75" s="35" t="s">
        <v>50</v>
      </c>
      <c r="E75" s="34" t="s">
        <v>101</v>
      </c>
      <c r="F75" s="35" t="s">
        <v>48</v>
      </c>
      <c r="G75" s="34" t="s">
        <v>102</v>
      </c>
      <c r="H75" s="34" t="s">
        <v>48</v>
      </c>
      <c r="I75" s="35" t="n">
        <v>2.0</v>
      </c>
      <c r="J75" s="35"/>
      <c r="K75" s="37" t="n">
        <v>0.5</v>
      </c>
    </row>
    <row r="76">
      <c r="A76" s="35" t="s">
        <v>48</v>
      </c>
      <c r="B76" s="34" t="s">
        <v>48</v>
      </c>
      <c r="C76" s="35" t="s">
        <v>48</v>
      </c>
      <c r="D76" s="35" t="s">
        <v>50</v>
      </c>
      <c r="E76" s="34" t="s">
        <v>103</v>
      </c>
      <c r="F76" s="35" t="s">
        <v>48</v>
      </c>
      <c r="G76" s="34" t="s">
        <v>104</v>
      </c>
      <c r="H76" s="34" t="s">
        <v>48</v>
      </c>
      <c r="I76" s="35" t="n">
        <v>2.0</v>
      </c>
      <c r="J76" s="35"/>
      <c r="K76" s="37" t="n">
        <v>0.5</v>
      </c>
    </row>
    <row r="77">
      <c r="A77" s="35" t="s">
        <v>48</v>
      </c>
      <c r="B77" s="34" t="s">
        <v>48</v>
      </c>
      <c r="C77" s="35" t="s">
        <v>48</v>
      </c>
      <c r="D77" s="35" t="s">
        <v>50</v>
      </c>
      <c r="E77" s="34" t="s">
        <v>105</v>
      </c>
      <c r="F77" s="35" t="s">
        <v>48</v>
      </c>
      <c r="G77" s="34" t="s">
        <v>106</v>
      </c>
      <c r="H77" s="34" t="s">
        <v>48</v>
      </c>
      <c r="I77" s="35" t="n">
        <v>2.0</v>
      </c>
      <c r="J77" s="35"/>
      <c r="K77" s="37" t="n">
        <v>0.5</v>
      </c>
    </row>
    <row r="78">
      <c r="A78" s="35" t="s">
        <v>48</v>
      </c>
      <c r="B78" s="34" t="s">
        <v>48</v>
      </c>
      <c r="C78" s="35" t="s">
        <v>48</v>
      </c>
      <c r="D78" s="35" t="s">
        <v>50</v>
      </c>
      <c r="E78" s="34" t="s">
        <v>107</v>
      </c>
      <c r="F78" s="35" t="s">
        <v>48</v>
      </c>
      <c r="G78" s="34" t="s">
        <v>108</v>
      </c>
      <c r="H78" s="34" t="s">
        <v>48</v>
      </c>
      <c r="I78" s="35" t="n">
        <v>2.0</v>
      </c>
      <c r="J78" s="35"/>
      <c r="K78" s="37" t="n">
        <v>0.5</v>
      </c>
    </row>
    <row r="79">
      <c r="A79" s="35" t="s">
        <v>48</v>
      </c>
      <c r="B79" s="34" t="s">
        <v>48</v>
      </c>
      <c r="C79" s="35" t="s">
        <v>48</v>
      </c>
      <c r="D79" s="35" t="s">
        <v>43</v>
      </c>
      <c r="E79" s="34" t="s">
        <v>109</v>
      </c>
      <c r="F79" s="35" t="s">
        <v>48</v>
      </c>
      <c r="G79" s="34" t="s">
        <v>48</v>
      </c>
      <c r="H79" s="34" t="s">
        <v>48</v>
      </c>
      <c r="I79" s="35" t="n">
        <v>2.0</v>
      </c>
      <c r="J79" s="35"/>
      <c r="K79" s="37" t="n">
        <v>2.0</v>
      </c>
    </row>
    <row r="80">
      <c r="A80" s="35" t="s">
        <v>48</v>
      </c>
      <c r="B80" s="34" t="s">
        <v>48</v>
      </c>
      <c r="C80" s="35" t="s">
        <v>48</v>
      </c>
      <c r="D80" s="35" t="s">
        <v>48</v>
      </c>
      <c r="E80" s="34" t="s">
        <v>48</v>
      </c>
      <c r="F80" s="35" t="n">
        <v>0.0</v>
      </c>
      <c r="G80" s="34" t="s">
        <v>110</v>
      </c>
      <c r="H80" s="34" t="s">
        <v>48</v>
      </c>
      <c r="I80" s="35"/>
      <c r="J80" s="35"/>
      <c r="K80" s="37"/>
    </row>
    <row r="81">
      <c r="A81" s="35" t="s">
        <v>48</v>
      </c>
      <c r="B81" s="34" t="s">
        <v>48</v>
      </c>
      <c r="C81" s="35" t="s">
        <v>48</v>
      </c>
      <c r="D81" s="35" t="s">
        <v>48</v>
      </c>
      <c r="E81" s="34" t="s">
        <v>48</v>
      </c>
      <c r="F81" s="35" t="n">
        <v>1.0</v>
      </c>
      <c r="G81" s="34" t="s">
        <v>111</v>
      </c>
      <c r="H81" s="34" t="s">
        <v>48</v>
      </c>
      <c r="I81" s="35"/>
      <c r="J81" s="35"/>
      <c r="K81" s="37"/>
    </row>
    <row r="82">
      <c r="A82" s="35" t="s">
        <v>48</v>
      </c>
      <c r="B82" s="34" t="s">
        <v>48</v>
      </c>
      <c r="C82" s="35" t="s">
        <v>48</v>
      </c>
      <c r="D82" s="35" t="s">
        <v>48</v>
      </c>
      <c r="E82" s="34" t="s">
        <v>48</v>
      </c>
      <c r="F82" s="35" t="n">
        <v>2.0</v>
      </c>
      <c r="G82" s="34" t="s">
        <v>112</v>
      </c>
      <c r="H82" s="34" t="s">
        <v>48</v>
      </c>
      <c r="I82" s="35"/>
      <c r="J82" s="35"/>
      <c r="K82" s="37"/>
    </row>
    <row r="83">
      <c r="A83" s="35" t="s">
        <v>48</v>
      </c>
      <c r="B83" s="34" t="s">
        <v>48</v>
      </c>
      <c r="C83" s="35" t="s">
        <v>48</v>
      </c>
      <c r="D83" s="35" t="s">
        <v>48</v>
      </c>
      <c r="E83" s="34" t="s">
        <v>48</v>
      </c>
      <c r="F83" s="35" t="n">
        <v>3.0</v>
      </c>
      <c r="G83" s="34" t="s">
        <v>113</v>
      </c>
      <c r="H83" s="34" t="s">
        <v>48</v>
      </c>
      <c r="I83" s="35"/>
      <c r="J83" s="35"/>
      <c r="K83" s="37"/>
    </row>
    <row r="84">
      <c r="A84" s="35" t="s">
        <v>114</v>
      </c>
      <c r="B84" s="34" t="s">
        <v>115</v>
      </c>
      <c r="C84" s="35" t="s">
        <v>49</v>
      </c>
      <c r="D84" s="34" t="s">
        <v>48</v>
      </c>
      <c r="E84" s="34" t="s">
        <v>48</v>
      </c>
      <c r="F84" s="34" t="s">
        <v>48</v>
      </c>
      <c r="G84" s="34" t="s">
        <v>48</v>
      </c>
      <c r="H84" s="34" t="s">
        <v>48</v>
      </c>
      <c r="I84" s="34" t="s">
        <v>48</v>
      </c>
      <c r="J84" s="34" t="s">
        <v>48</v>
      </c>
      <c r="K84" s="34" t="s">
        <v>48</v>
      </c>
    </row>
    <row r="85">
      <c r="A85" s="35" t="s">
        <v>48</v>
      </c>
      <c r="B85" s="34" t="s">
        <v>48</v>
      </c>
      <c r="C85" s="35" t="s">
        <v>48</v>
      </c>
      <c r="D85" s="35" t="s">
        <v>50</v>
      </c>
      <c r="E85" s="34" t="s">
        <v>116</v>
      </c>
      <c r="F85" s="35" t="s">
        <v>48</v>
      </c>
      <c r="G85" s="34" t="s">
        <v>117</v>
      </c>
      <c r="H85" s="34" t="s">
        <v>49</v>
      </c>
      <c r="I85" s="35" t="n">
        <v>2.0</v>
      </c>
      <c r="J85" s="35"/>
      <c r="K85" s="37" t="n">
        <v>0.5</v>
      </c>
    </row>
    <row r="86">
      <c r="A86" s="35" t="s">
        <v>48</v>
      </c>
      <c r="B86" s="34" t="s">
        <v>48</v>
      </c>
      <c r="C86" s="35" t="s">
        <v>48</v>
      </c>
      <c r="D86" s="35" t="s">
        <v>50</v>
      </c>
      <c r="E86" s="34" t="s">
        <v>103</v>
      </c>
      <c r="F86" s="35" t="s">
        <v>48</v>
      </c>
      <c r="G86" s="34" t="s">
        <v>104</v>
      </c>
      <c r="H86" s="34" t="s">
        <v>48</v>
      </c>
      <c r="I86" s="35" t="n">
        <v>2.0</v>
      </c>
      <c r="J86" s="35"/>
      <c r="K86" s="37" t="n">
        <v>0.5</v>
      </c>
    </row>
    <row r="87">
      <c r="A87" s="35" t="s">
        <v>48</v>
      </c>
      <c r="B87" s="34" t="s">
        <v>48</v>
      </c>
      <c r="C87" s="35" t="s">
        <v>48</v>
      </c>
      <c r="D87" s="35" t="s">
        <v>50</v>
      </c>
      <c r="E87" s="34" t="s">
        <v>118</v>
      </c>
      <c r="F87" s="35" t="s">
        <v>48</v>
      </c>
      <c r="G87" s="34" t="s">
        <v>119</v>
      </c>
      <c r="H87" s="34" t="s">
        <v>48</v>
      </c>
      <c r="I87" s="35" t="n">
        <v>2.0</v>
      </c>
      <c r="J87" s="35"/>
      <c r="K87" s="37" t="n">
        <v>0.5</v>
      </c>
    </row>
    <row r="88">
      <c r="A88" s="35" t="s">
        <v>48</v>
      </c>
      <c r="B88" s="34" t="s">
        <v>48</v>
      </c>
      <c r="C88" s="35" t="s">
        <v>48</v>
      </c>
      <c r="D88" s="35" t="s">
        <v>50</v>
      </c>
      <c r="E88" s="34" t="s">
        <v>120</v>
      </c>
      <c r="F88" s="35" t="s">
        <v>48</v>
      </c>
      <c r="G88" s="34" t="s">
        <v>121</v>
      </c>
      <c r="H88" s="34" t="s">
        <v>48</v>
      </c>
      <c r="I88" s="35" t="n">
        <v>2.0</v>
      </c>
      <c r="J88" s="35"/>
      <c r="K88" s="37" t="n">
        <v>0.5</v>
      </c>
    </row>
    <row r="89">
      <c r="A89" s="35" t="s">
        <v>48</v>
      </c>
      <c r="B89" s="34" t="s">
        <v>48</v>
      </c>
      <c r="C89" s="35" t="s">
        <v>48</v>
      </c>
      <c r="D89" s="35" t="s">
        <v>50</v>
      </c>
      <c r="E89" s="34" t="s">
        <v>122</v>
      </c>
      <c r="F89" s="35" t="s">
        <v>48</v>
      </c>
      <c r="G89" s="34" t="s">
        <v>123</v>
      </c>
      <c r="H89" s="34" t="s">
        <v>48</v>
      </c>
      <c r="I89" s="35" t="n">
        <v>2.0</v>
      </c>
      <c r="J89" s="35"/>
      <c r="K89" s="37" t="n">
        <v>0.5</v>
      </c>
    </row>
    <row r="90">
      <c r="A90" s="35" t="s">
        <v>48</v>
      </c>
      <c r="B90" s="34" t="s">
        <v>48</v>
      </c>
      <c r="C90" s="35" t="s">
        <v>48</v>
      </c>
      <c r="D90" s="35" t="s">
        <v>50</v>
      </c>
      <c r="E90" s="34" t="s">
        <v>124</v>
      </c>
      <c r="F90" s="35" t="s">
        <v>48</v>
      </c>
      <c r="G90" s="34" t="s">
        <v>125</v>
      </c>
      <c r="H90" s="34" t="s">
        <v>48</v>
      </c>
      <c r="I90" s="35" t="n">
        <v>2.0</v>
      </c>
      <c r="J90" s="35"/>
      <c r="K90" s="37" t="n">
        <v>0.5</v>
      </c>
    </row>
    <row r="91">
      <c r="A91" s="35" t="s">
        <v>48</v>
      </c>
      <c r="B91" s="34" t="s">
        <v>48</v>
      </c>
      <c r="C91" s="35" t="s">
        <v>48</v>
      </c>
      <c r="D91" s="35" t="s">
        <v>50</v>
      </c>
      <c r="E91" s="34" t="s">
        <v>126</v>
      </c>
      <c r="F91" s="35" t="s">
        <v>48</v>
      </c>
      <c r="G91" s="34" t="s">
        <v>127</v>
      </c>
      <c r="H91" s="34" t="s">
        <v>48</v>
      </c>
      <c r="I91" s="35" t="n">
        <v>2.0</v>
      </c>
      <c r="J91" s="35"/>
      <c r="K91" s="37" t="n">
        <v>0.5</v>
      </c>
    </row>
    <row r="92">
      <c r="A92" s="35" t="s">
        <v>48</v>
      </c>
      <c r="B92" s="34" t="s">
        <v>48</v>
      </c>
      <c r="C92" s="35" t="s">
        <v>48</v>
      </c>
      <c r="D92" s="35" t="s">
        <v>43</v>
      </c>
      <c r="E92" s="34" t="s">
        <v>128</v>
      </c>
      <c r="F92" s="35" t="s">
        <v>48</v>
      </c>
      <c r="G92" s="34" t="s">
        <v>48</v>
      </c>
      <c r="H92" s="34" t="s">
        <v>48</v>
      </c>
      <c r="I92" s="35" t="n">
        <v>2.0</v>
      </c>
      <c r="J92" s="35"/>
      <c r="K92" s="37" t="n">
        <v>2.0</v>
      </c>
    </row>
    <row r="93">
      <c r="A93" s="35" t="s">
        <v>48</v>
      </c>
      <c r="B93" s="34" t="s">
        <v>48</v>
      </c>
      <c r="C93" s="35" t="s">
        <v>48</v>
      </c>
      <c r="D93" s="35" t="s">
        <v>48</v>
      </c>
      <c r="E93" s="34" t="s">
        <v>48</v>
      </c>
      <c r="F93" s="35" t="n">
        <v>0.0</v>
      </c>
      <c r="G93" s="34" t="s">
        <v>129</v>
      </c>
      <c r="H93" s="34" t="s">
        <v>48</v>
      </c>
      <c r="I93" s="35"/>
      <c r="J93" s="35"/>
      <c r="K93" s="37"/>
    </row>
    <row r="94">
      <c r="A94" s="35" t="s">
        <v>48</v>
      </c>
      <c r="B94" s="34" t="s">
        <v>48</v>
      </c>
      <c r="C94" s="35" t="s">
        <v>48</v>
      </c>
      <c r="D94" s="35" t="s">
        <v>48</v>
      </c>
      <c r="E94" s="34" t="s">
        <v>48</v>
      </c>
      <c r="F94" s="35" t="n">
        <v>1.0</v>
      </c>
      <c r="G94" s="34" t="s">
        <v>130</v>
      </c>
      <c r="H94" s="34" t="s">
        <v>48</v>
      </c>
      <c r="I94" s="35"/>
      <c r="J94" s="35"/>
      <c r="K94" s="37"/>
    </row>
    <row r="95">
      <c r="A95" s="35" t="s">
        <v>48</v>
      </c>
      <c r="B95" s="34" t="s">
        <v>48</v>
      </c>
      <c r="C95" s="35" t="s">
        <v>48</v>
      </c>
      <c r="D95" s="35" t="s">
        <v>48</v>
      </c>
      <c r="E95" s="34" t="s">
        <v>48</v>
      </c>
      <c r="F95" s="35" t="n">
        <v>2.0</v>
      </c>
      <c r="G95" s="34" t="s">
        <v>131</v>
      </c>
      <c r="H95" s="34" t="s">
        <v>48</v>
      </c>
      <c r="I95" s="35"/>
      <c r="J95" s="35"/>
      <c r="K95" s="37"/>
    </row>
    <row r="96">
      <c r="A96" s="35" t="s">
        <v>48</v>
      </c>
      <c r="B96" s="34" t="s">
        <v>48</v>
      </c>
      <c r="C96" s="35" t="s">
        <v>48</v>
      </c>
      <c r="D96" s="35" t="s">
        <v>48</v>
      </c>
      <c r="E96" s="34" t="s">
        <v>48</v>
      </c>
      <c r="F96" s="35" t="n">
        <v>3.0</v>
      </c>
      <c r="G96" s="34" t="s">
        <v>132</v>
      </c>
      <c r="H96" s="34" t="s">
        <v>48</v>
      </c>
      <c r="I96" s="35"/>
      <c r="J96" s="35"/>
      <c r="K96" s="37"/>
    </row>
    <row r="97">
      <c r="A97" s="35" t="s">
        <v>48</v>
      </c>
      <c r="B97" s="34" t="s">
        <v>48</v>
      </c>
      <c r="C97" s="35" t="s">
        <v>48</v>
      </c>
      <c r="D97" s="35" t="s">
        <v>43</v>
      </c>
      <c r="E97" s="34" t="s">
        <v>133</v>
      </c>
      <c r="F97" s="35" t="s">
        <v>48</v>
      </c>
      <c r="G97" s="34" t="s">
        <v>48</v>
      </c>
      <c r="H97" s="34" t="s">
        <v>48</v>
      </c>
      <c r="I97" s="35" t="n">
        <v>2.0</v>
      </c>
      <c r="J97" s="35"/>
      <c r="K97" s="37" t="n">
        <v>2.0</v>
      </c>
    </row>
    <row r="98">
      <c r="A98" s="35" t="s">
        <v>48</v>
      </c>
      <c r="B98" s="34" t="s">
        <v>48</v>
      </c>
      <c r="C98" s="35" t="s">
        <v>48</v>
      </c>
      <c r="D98" s="35" t="s">
        <v>48</v>
      </c>
      <c r="E98" s="34" t="s">
        <v>48</v>
      </c>
      <c r="F98" s="35" t="n">
        <v>0.0</v>
      </c>
      <c r="G98" s="34" t="s">
        <v>134</v>
      </c>
      <c r="H98" s="34" t="s">
        <v>48</v>
      </c>
      <c r="I98" s="35"/>
      <c r="J98" s="35"/>
      <c r="K98" s="37"/>
    </row>
    <row r="99">
      <c r="A99" s="35" t="s">
        <v>48</v>
      </c>
      <c r="B99" s="34" t="s">
        <v>48</v>
      </c>
      <c r="C99" s="35" t="s">
        <v>48</v>
      </c>
      <c r="D99" s="35" t="s">
        <v>48</v>
      </c>
      <c r="E99" s="34" t="s">
        <v>48</v>
      </c>
      <c r="F99" s="35" t="n">
        <v>1.0</v>
      </c>
      <c r="G99" s="34" t="s">
        <v>135</v>
      </c>
      <c r="H99" s="34" t="s">
        <v>48</v>
      </c>
      <c r="I99" s="35"/>
      <c r="J99" s="35"/>
      <c r="K99" s="37"/>
    </row>
    <row r="100">
      <c r="A100" s="35" t="s">
        <v>48</v>
      </c>
      <c r="B100" s="34" t="s">
        <v>48</v>
      </c>
      <c r="C100" s="35" t="s">
        <v>48</v>
      </c>
      <c r="D100" s="35" t="s">
        <v>48</v>
      </c>
      <c r="E100" s="34" t="s">
        <v>48</v>
      </c>
      <c r="F100" s="35" t="n">
        <v>2.0</v>
      </c>
      <c r="G100" s="34" t="s">
        <v>136</v>
      </c>
      <c r="H100" s="34" t="s">
        <v>48</v>
      </c>
      <c r="I100" s="35"/>
      <c r="J100" s="35"/>
      <c r="K100" s="37"/>
    </row>
    <row r="101">
      <c r="A101" s="35" t="s">
        <v>48</v>
      </c>
      <c r="B101" s="34" t="s">
        <v>48</v>
      </c>
      <c r="C101" s="35" t="s">
        <v>48</v>
      </c>
      <c r="D101" s="35" t="s">
        <v>48</v>
      </c>
      <c r="E101" s="34" t="s">
        <v>48</v>
      </c>
      <c r="F101" s="35" t="n">
        <v>3.0</v>
      </c>
      <c r="G101" s="34" t="s">
        <v>137</v>
      </c>
      <c r="H101" s="34" t="s">
        <v>48</v>
      </c>
      <c r="I101" s="35"/>
      <c r="J101" s="35"/>
      <c r="K101" s="37"/>
    </row>
    <row r="102">
      <c r="A102" s="35" t="s">
        <v>138</v>
      </c>
      <c r="B102" s="34" t="s">
        <v>139</v>
      </c>
      <c r="C102" s="35" t="s">
        <v>49</v>
      </c>
      <c r="D102" s="34" t="s">
        <v>48</v>
      </c>
      <c r="E102" s="34" t="s">
        <v>48</v>
      </c>
      <c r="F102" s="34" t="s">
        <v>48</v>
      </c>
      <c r="G102" s="34" t="s">
        <v>48</v>
      </c>
      <c r="H102" s="34" t="s">
        <v>48</v>
      </c>
      <c r="I102" s="34" t="s">
        <v>48</v>
      </c>
      <c r="J102" s="34" t="s">
        <v>48</v>
      </c>
      <c r="K102" s="34" t="s">
        <v>48</v>
      </c>
    </row>
    <row r="103">
      <c r="A103" s="35" t="s">
        <v>48</v>
      </c>
      <c r="B103" s="34" t="s">
        <v>48</v>
      </c>
      <c r="C103" s="35" t="s">
        <v>48</v>
      </c>
      <c r="D103" s="35" t="s">
        <v>43</v>
      </c>
      <c r="E103" s="34" t="s">
        <v>140</v>
      </c>
      <c r="F103" s="35" t="s">
        <v>48</v>
      </c>
      <c r="G103" s="34" t="s">
        <v>48</v>
      </c>
      <c r="H103" s="34" t="s">
        <v>48</v>
      </c>
      <c r="I103" s="35" t="n">
        <v>2.0</v>
      </c>
      <c r="J103" s="35"/>
      <c r="K103" s="37" t="n">
        <v>2.0</v>
      </c>
    </row>
    <row r="104">
      <c r="A104" s="35" t="s">
        <v>48</v>
      </c>
      <c r="B104" s="34" t="s">
        <v>48</v>
      </c>
      <c r="C104" s="35" t="s">
        <v>48</v>
      </c>
      <c r="D104" s="35" t="s">
        <v>48</v>
      </c>
      <c r="E104" s="34" t="s">
        <v>48</v>
      </c>
      <c r="F104" s="35" t="n">
        <v>0.0</v>
      </c>
      <c r="G104" s="34" t="s">
        <v>141</v>
      </c>
      <c r="H104" s="34" t="s">
        <v>48</v>
      </c>
      <c r="I104" s="35"/>
      <c r="J104" s="35"/>
      <c r="K104" s="37"/>
    </row>
    <row r="105">
      <c r="A105" s="35" t="s">
        <v>48</v>
      </c>
      <c r="B105" s="34" t="s">
        <v>48</v>
      </c>
      <c r="C105" s="35" t="s">
        <v>48</v>
      </c>
      <c r="D105" s="35" t="s">
        <v>48</v>
      </c>
      <c r="E105" s="34" t="s">
        <v>48</v>
      </c>
      <c r="F105" s="35" t="n">
        <v>1.0</v>
      </c>
      <c r="G105" s="34" t="s">
        <v>142</v>
      </c>
      <c r="H105" s="34" t="s">
        <v>48</v>
      </c>
      <c r="I105" s="35"/>
      <c r="J105" s="35"/>
      <c r="K105" s="37"/>
    </row>
    <row r="106">
      <c r="A106" s="35" t="s">
        <v>48</v>
      </c>
      <c r="B106" s="34" t="s">
        <v>48</v>
      </c>
      <c r="C106" s="35" t="s">
        <v>48</v>
      </c>
      <c r="D106" s="35" t="s">
        <v>48</v>
      </c>
      <c r="E106" s="34" t="s">
        <v>48</v>
      </c>
      <c r="F106" s="35" t="n">
        <v>2.0</v>
      </c>
      <c r="G106" s="34" t="s">
        <v>143</v>
      </c>
      <c r="H106" s="34" t="s">
        <v>48</v>
      </c>
      <c r="I106" s="35"/>
      <c r="J106" s="35"/>
      <c r="K106" s="37"/>
    </row>
    <row r="107">
      <c r="A107" s="35" t="s">
        <v>48</v>
      </c>
      <c r="B107" s="34" t="s">
        <v>48</v>
      </c>
      <c r="C107" s="35" t="s">
        <v>48</v>
      </c>
      <c r="D107" s="35" t="s">
        <v>48</v>
      </c>
      <c r="E107" s="34" t="s">
        <v>48</v>
      </c>
      <c r="F107" s="35" t="n">
        <v>3.0</v>
      </c>
      <c r="G107" s="34" t="s">
        <v>144</v>
      </c>
      <c r="H107" s="34" t="s">
        <v>48</v>
      </c>
      <c r="I107" s="35"/>
      <c r="J107" s="35"/>
      <c r="K107" s="37"/>
    </row>
    <row r="108">
      <c r="A108" s="35" t="s">
        <v>145</v>
      </c>
      <c r="B108" s="34" t="s">
        <v>146</v>
      </c>
      <c r="C108" s="35" t="s">
        <v>49</v>
      </c>
      <c r="D108" s="34" t="s">
        <v>48</v>
      </c>
      <c r="E108" s="34" t="s">
        <v>48</v>
      </c>
      <c r="F108" s="34" t="s">
        <v>48</v>
      </c>
      <c r="G108" s="34" t="s">
        <v>48</v>
      </c>
      <c r="H108" s="34" t="s">
        <v>48</v>
      </c>
      <c r="I108" s="34" t="s">
        <v>48</v>
      </c>
      <c r="J108" s="34" t="s">
        <v>48</v>
      </c>
      <c r="K108" s="34" t="s">
        <v>48</v>
      </c>
    </row>
    <row r="109">
      <c r="A109" s="35" t="s">
        <v>48</v>
      </c>
      <c r="B109" s="34" t="s">
        <v>48</v>
      </c>
      <c r="C109" s="35" t="s">
        <v>48</v>
      </c>
      <c r="D109" s="35" t="s">
        <v>43</v>
      </c>
      <c r="E109" s="34" t="s">
        <v>147</v>
      </c>
      <c r="F109" s="35" t="s">
        <v>48</v>
      </c>
      <c r="G109" s="34" t="s">
        <v>48</v>
      </c>
      <c r="H109" s="34" t="s">
        <v>48</v>
      </c>
      <c r="I109" s="35" t="n">
        <v>2.0</v>
      </c>
      <c r="J109" s="35"/>
      <c r="K109" s="37" t="n">
        <v>2.0</v>
      </c>
    </row>
    <row r="110">
      <c r="A110" s="35" t="s">
        <v>48</v>
      </c>
      <c r="B110" s="34" t="s">
        <v>48</v>
      </c>
      <c r="C110" s="35" t="s">
        <v>48</v>
      </c>
      <c r="D110" s="35" t="s">
        <v>48</v>
      </c>
      <c r="E110" s="34" t="s">
        <v>48</v>
      </c>
      <c r="F110" s="35" t="n">
        <v>0.0</v>
      </c>
      <c r="G110" s="34" t="s">
        <v>148</v>
      </c>
      <c r="H110" s="34" t="s">
        <v>48</v>
      </c>
      <c r="I110" s="35"/>
      <c r="J110" s="35"/>
      <c r="K110" s="37"/>
    </row>
    <row r="111">
      <c r="A111" s="35" t="s">
        <v>48</v>
      </c>
      <c r="B111" s="34" t="s">
        <v>48</v>
      </c>
      <c r="C111" s="35" t="s">
        <v>48</v>
      </c>
      <c r="D111" s="35" t="s">
        <v>48</v>
      </c>
      <c r="E111" s="34" t="s">
        <v>48</v>
      </c>
      <c r="F111" s="35" t="n">
        <v>1.0</v>
      </c>
      <c r="G111" s="34" t="s">
        <v>149</v>
      </c>
      <c r="H111" s="34" t="s">
        <v>48</v>
      </c>
      <c r="I111" s="35"/>
      <c r="J111" s="35"/>
      <c r="K111" s="37"/>
    </row>
    <row r="112">
      <c r="A112" s="35" t="s">
        <v>48</v>
      </c>
      <c r="B112" s="34" t="s">
        <v>48</v>
      </c>
      <c r="C112" s="35" t="s">
        <v>48</v>
      </c>
      <c r="D112" s="35" t="s">
        <v>48</v>
      </c>
      <c r="E112" s="34" t="s">
        <v>48</v>
      </c>
      <c r="F112" s="35" t="n">
        <v>2.0</v>
      </c>
      <c r="G112" s="34" t="s">
        <v>150</v>
      </c>
      <c r="H112" s="34" t="s">
        <v>48</v>
      </c>
      <c r="I112" s="35"/>
      <c r="J112" s="35"/>
      <c r="K112" s="37"/>
    </row>
    <row r="113">
      <c r="A113" s="35" t="s">
        <v>48</v>
      </c>
      <c r="B113" s="34" t="s">
        <v>48</v>
      </c>
      <c r="C113" s="35" t="s">
        <v>48</v>
      </c>
      <c r="D113" s="35" t="s">
        <v>48</v>
      </c>
      <c r="E113" s="34" t="s">
        <v>48</v>
      </c>
      <c r="F113" s="35" t="n">
        <v>3.0</v>
      </c>
      <c r="G113" s="34" t="s">
        <v>151</v>
      </c>
      <c r="H113" s="34" t="s">
        <v>48</v>
      </c>
      <c r="I113" s="35"/>
      <c r="J113" s="35"/>
      <c r="K113" s="37"/>
    </row>
    <row r="114">
      <c r="A114" s="35" t="s">
        <v>48</v>
      </c>
      <c r="B114" s="34" t="s">
        <v>48</v>
      </c>
      <c r="C114" s="35" t="s">
        <v>48</v>
      </c>
      <c r="D114" s="35" t="s">
        <v>48</v>
      </c>
      <c r="E114" s="34" t="s">
        <v>48</v>
      </c>
      <c r="F114" s="35" t="s">
        <v>48</v>
      </c>
      <c r="G114" s="34" t="s">
        <v>48</v>
      </c>
      <c r="H114" s="34" t="s">
        <v>48</v>
      </c>
      <c r="I114" s="35"/>
      <c r="J114" s="35"/>
      <c r="K114" s="37"/>
    </row>
    <row r="115">
      <c r="A115" s="35" t="s">
        <v>48</v>
      </c>
      <c r="B115" s="34" t="s">
        <v>48</v>
      </c>
      <c r="C115" s="35" t="s">
        <v>48</v>
      </c>
      <c r="D115" s="35" t="s">
        <v>48</v>
      </c>
      <c r="E115" s="34" t="s">
        <v>48</v>
      </c>
      <c r="F115" s="35" t="s">
        <v>48</v>
      </c>
      <c r="G115" s="34" t="s">
        <v>48</v>
      </c>
      <c r="H115" s="34" t="s">
        <v>48</v>
      </c>
      <c r="I115" s="35"/>
      <c r="J115" s="35"/>
      <c r="K115" s="37"/>
    </row>
    <row r="116">
      <c r="A116" s="58" t="s">
        <v>15</v>
      </c>
      <c r="B116" s="59" t="s">
        <v>16</v>
      </c>
      <c r="C116" s="60" t="s">
        <v>10</v>
      </c>
      <c r="D116" s="61" t="s">
        <v>6</v>
      </c>
      <c r="E116" s="62" t="s">
        <v>1</v>
      </c>
      <c r="F116" s="63" t="s">
        <v>2</v>
      </c>
      <c r="G116" s="64" t="s">
        <v>8</v>
      </c>
      <c r="H116" s="65" t="s">
        <v>9</v>
      </c>
      <c r="I116" s="66" t="s">
        <v>23</v>
      </c>
      <c r="J116" s="67" t="s">
        <v>11</v>
      </c>
      <c r="K116" s="68" t="s">
        <v>3</v>
      </c>
      <c r="L116" s="69" t="s">
        <v>152</v>
      </c>
      <c r="M116" s="70" t="s">
        <v>4</v>
      </c>
      <c r="N116" s="71">
        <f>SUM(K117:K144)</f>
      </c>
    </row>
    <row r="117">
      <c r="A117" s="35" t="s">
        <v>153</v>
      </c>
      <c r="B117" s="34" t="s">
        <v>154</v>
      </c>
      <c r="C117" s="35" t="s">
        <v>49</v>
      </c>
      <c r="D117" s="34" t="s">
        <v>48</v>
      </c>
      <c r="E117" s="34" t="s">
        <v>48</v>
      </c>
      <c r="F117" s="34" t="s">
        <v>48</v>
      </c>
      <c r="G117" s="34" t="s">
        <v>48</v>
      </c>
      <c r="H117" s="34" t="s">
        <v>48</v>
      </c>
      <c r="I117" s="34" t="s">
        <v>48</v>
      </c>
      <c r="J117" s="34" t="s">
        <v>48</v>
      </c>
      <c r="K117" s="34" t="s">
        <v>48</v>
      </c>
    </row>
    <row r="118">
      <c r="A118" s="35" t="s">
        <v>48</v>
      </c>
      <c r="B118" s="34" t="s">
        <v>48</v>
      </c>
      <c r="C118" s="35" t="s">
        <v>48</v>
      </c>
      <c r="D118" s="35" t="s">
        <v>50</v>
      </c>
      <c r="E118" s="34" t="s">
        <v>103</v>
      </c>
      <c r="F118" s="35" t="s">
        <v>48</v>
      </c>
      <c r="G118" s="34" t="s">
        <v>155</v>
      </c>
      <c r="H118" s="34" t="s">
        <v>48</v>
      </c>
      <c r="I118" s="35" t="n">
        <v>3.0</v>
      </c>
      <c r="J118" s="35"/>
      <c r="K118" s="37" t="n">
        <v>0.5</v>
      </c>
    </row>
    <row r="119">
      <c r="A119" s="35" t="s">
        <v>48</v>
      </c>
      <c r="B119" s="34" t="s">
        <v>48</v>
      </c>
      <c r="C119" s="35" t="s">
        <v>48</v>
      </c>
      <c r="D119" s="35" t="s">
        <v>50</v>
      </c>
      <c r="E119" s="34" t="s">
        <v>156</v>
      </c>
      <c r="F119" s="35" t="s">
        <v>48</v>
      </c>
      <c r="G119" s="34" t="s">
        <v>158</v>
      </c>
      <c r="H119" s="34" t="s">
        <v>157</v>
      </c>
      <c r="I119" s="35" t="n">
        <v>3.0</v>
      </c>
      <c r="J119" s="35"/>
      <c r="K119" s="37" t="n">
        <v>1.0</v>
      </c>
    </row>
    <row r="120">
      <c r="A120" s="35" t="s">
        <v>48</v>
      </c>
      <c r="B120" s="34" t="s">
        <v>48</v>
      </c>
      <c r="C120" s="35" t="s">
        <v>48</v>
      </c>
      <c r="D120" s="35" t="s">
        <v>50</v>
      </c>
      <c r="E120" s="34" t="s">
        <v>159</v>
      </c>
      <c r="F120" s="35" t="s">
        <v>48</v>
      </c>
      <c r="G120" s="34" t="s">
        <v>160</v>
      </c>
      <c r="H120" s="34" t="s">
        <v>48</v>
      </c>
      <c r="I120" s="35" t="n">
        <v>3.0</v>
      </c>
      <c r="J120" s="35"/>
      <c r="K120" s="37" t="n">
        <v>1.0</v>
      </c>
    </row>
    <row r="121">
      <c r="A121" s="35" t="s">
        <v>48</v>
      </c>
      <c r="B121" s="34" t="s">
        <v>48</v>
      </c>
      <c r="C121" s="35" t="s">
        <v>48</v>
      </c>
      <c r="D121" s="35" t="s">
        <v>50</v>
      </c>
      <c r="E121" s="34" t="s">
        <v>161</v>
      </c>
      <c r="F121" s="35" t="s">
        <v>48</v>
      </c>
      <c r="G121" s="34" t="s">
        <v>162</v>
      </c>
      <c r="H121" s="34" t="s">
        <v>157</v>
      </c>
      <c r="I121" s="35" t="n">
        <v>3.0</v>
      </c>
      <c r="J121" s="35"/>
      <c r="K121" s="37" t="n">
        <v>1.0</v>
      </c>
    </row>
    <row r="122">
      <c r="A122" s="35" t="s">
        <v>48</v>
      </c>
      <c r="B122" s="34" t="s">
        <v>48</v>
      </c>
      <c r="C122" s="35" t="s">
        <v>48</v>
      </c>
      <c r="D122" s="35" t="s">
        <v>50</v>
      </c>
      <c r="E122" s="34" t="s">
        <v>163</v>
      </c>
      <c r="F122" s="35" t="s">
        <v>48</v>
      </c>
      <c r="G122" s="34" t="s">
        <v>165</v>
      </c>
      <c r="H122" s="34" t="s">
        <v>164</v>
      </c>
      <c r="I122" s="35" t="n">
        <v>3.0</v>
      </c>
      <c r="J122" s="35"/>
      <c r="K122" s="37" t="n">
        <v>1.0</v>
      </c>
    </row>
    <row r="123">
      <c r="A123" s="35" t="s">
        <v>48</v>
      </c>
      <c r="B123" s="34" t="s">
        <v>48</v>
      </c>
      <c r="C123" s="35" t="s">
        <v>48</v>
      </c>
      <c r="D123" s="35" t="s">
        <v>50</v>
      </c>
      <c r="E123" s="34" t="s">
        <v>166</v>
      </c>
      <c r="F123" s="35" t="s">
        <v>48</v>
      </c>
      <c r="G123" s="34" t="s">
        <v>167</v>
      </c>
      <c r="H123" s="34" t="s">
        <v>48</v>
      </c>
      <c r="I123" s="35" t="n">
        <v>3.0</v>
      </c>
      <c r="J123" s="35"/>
      <c r="K123" s="37" t="n">
        <v>1.0</v>
      </c>
    </row>
    <row r="124">
      <c r="A124" s="35" t="s">
        <v>48</v>
      </c>
      <c r="B124" s="34" t="s">
        <v>48</v>
      </c>
      <c r="C124" s="35" t="s">
        <v>48</v>
      </c>
      <c r="D124" s="35" t="s">
        <v>50</v>
      </c>
      <c r="E124" s="34" t="s">
        <v>168</v>
      </c>
      <c r="F124" s="35" t="s">
        <v>48</v>
      </c>
      <c r="G124" s="34" t="s">
        <v>169</v>
      </c>
      <c r="H124" s="34" t="s">
        <v>48</v>
      </c>
      <c r="I124" s="35" t="n">
        <v>3.0</v>
      </c>
      <c r="J124" s="35"/>
      <c r="K124" s="37" t="n">
        <v>1.0</v>
      </c>
    </row>
    <row r="125">
      <c r="A125" s="35" t="s">
        <v>48</v>
      </c>
      <c r="B125" s="34" t="s">
        <v>48</v>
      </c>
      <c r="C125" s="35" t="s">
        <v>48</v>
      </c>
      <c r="D125" s="35" t="s">
        <v>50</v>
      </c>
      <c r="E125" s="34" t="s">
        <v>170</v>
      </c>
      <c r="F125" s="35" t="s">
        <v>48</v>
      </c>
      <c r="G125" s="34" t="s">
        <v>171</v>
      </c>
      <c r="H125" s="34" t="s">
        <v>48</v>
      </c>
      <c r="I125" s="35" t="n">
        <v>3.0</v>
      </c>
      <c r="J125" s="35"/>
      <c r="K125" s="37" t="n">
        <v>1.0</v>
      </c>
    </row>
    <row r="126">
      <c r="A126" s="35" t="s">
        <v>48</v>
      </c>
      <c r="B126" s="34" t="s">
        <v>48</v>
      </c>
      <c r="C126" s="35" t="s">
        <v>48</v>
      </c>
      <c r="D126" s="35" t="s">
        <v>50</v>
      </c>
      <c r="E126" s="34" t="s">
        <v>172</v>
      </c>
      <c r="F126" s="35" t="s">
        <v>48</v>
      </c>
      <c r="G126" s="34" t="s">
        <v>173</v>
      </c>
      <c r="H126" s="34" t="s">
        <v>48</v>
      </c>
      <c r="I126" s="35" t="n">
        <v>3.0</v>
      </c>
      <c r="J126" s="35"/>
      <c r="K126" s="37" t="n">
        <v>0.5</v>
      </c>
    </row>
    <row r="127">
      <c r="A127" s="35" t="s">
        <v>174</v>
      </c>
      <c r="B127" s="34" t="s">
        <v>175</v>
      </c>
      <c r="C127" s="35" t="s">
        <v>49</v>
      </c>
      <c r="D127" s="34" t="s">
        <v>48</v>
      </c>
      <c r="E127" s="34" t="s">
        <v>48</v>
      </c>
      <c r="F127" s="34" t="s">
        <v>48</v>
      </c>
      <c r="G127" s="34" t="s">
        <v>48</v>
      </c>
      <c r="H127" s="34" t="s">
        <v>48</v>
      </c>
      <c r="I127" s="34" t="s">
        <v>48</v>
      </c>
      <c r="J127" s="34" t="s">
        <v>48</v>
      </c>
      <c r="K127" s="34" t="s">
        <v>48</v>
      </c>
    </row>
    <row r="128">
      <c r="A128" s="35" t="s">
        <v>48</v>
      </c>
      <c r="B128" s="34" t="s">
        <v>48</v>
      </c>
      <c r="C128" s="35" t="s">
        <v>48</v>
      </c>
      <c r="D128" s="35" t="s">
        <v>43</v>
      </c>
      <c r="E128" s="34" t="s">
        <v>176</v>
      </c>
      <c r="F128" s="35" t="s">
        <v>48</v>
      </c>
      <c r="G128" s="34" t="s">
        <v>48</v>
      </c>
      <c r="H128" s="34" t="s">
        <v>48</v>
      </c>
      <c r="I128" s="35" t="n">
        <v>3.0</v>
      </c>
      <c r="J128" s="35"/>
      <c r="K128" s="37" t="n">
        <v>2.0</v>
      </c>
    </row>
    <row r="129">
      <c r="A129" s="35" t="s">
        <v>48</v>
      </c>
      <c r="B129" s="34" t="s">
        <v>48</v>
      </c>
      <c r="C129" s="35" t="s">
        <v>48</v>
      </c>
      <c r="D129" s="35" t="s">
        <v>48</v>
      </c>
      <c r="E129" s="34" t="s">
        <v>48</v>
      </c>
      <c r="F129" s="35" t="n">
        <v>0.0</v>
      </c>
      <c r="G129" s="34" t="s">
        <v>177</v>
      </c>
      <c r="H129" s="34" t="s">
        <v>48</v>
      </c>
      <c r="I129" s="35"/>
      <c r="J129" s="35"/>
      <c r="K129" s="37"/>
    </row>
    <row r="130">
      <c r="A130" s="35" t="s">
        <v>48</v>
      </c>
      <c r="B130" s="34" t="s">
        <v>48</v>
      </c>
      <c r="C130" s="35" t="s">
        <v>48</v>
      </c>
      <c r="D130" s="35" t="s">
        <v>48</v>
      </c>
      <c r="E130" s="34" t="s">
        <v>48</v>
      </c>
      <c r="F130" s="35" t="n">
        <v>1.0</v>
      </c>
      <c r="G130" s="34" t="s">
        <v>178</v>
      </c>
      <c r="H130" s="34" t="s">
        <v>48</v>
      </c>
      <c r="I130" s="35"/>
      <c r="J130" s="35"/>
      <c r="K130" s="37"/>
    </row>
    <row r="131">
      <c r="A131" s="35" t="s">
        <v>48</v>
      </c>
      <c r="B131" s="34" t="s">
        <v>48</v>
      </c>
      <c r="C131" s="35" t="s">
        <v>48</v>
      </c>
      <c r="D131" s="35" t="s">
        <v>48</v>
      </c>
      <c r="E131" s="34" t="s">
        <v>48</v>
      </c>
      <c r="F131" s="35" t="n">
        <v>2.0</v>
      </c>
      <c r="G131" s="34" t="s">
        <v>179</v>
      </c>
      <c r="H131" s="34" t="s">
        <v>48</v>
      </c>
      <c r="I131" s="35"/>
      <c r="J131" s="35"/>
      <c r="K131" s="37"/>
    </row>
    <row r="132">
      <c r="A132" s="35" t="s">
        <v>48</v>
      </c>
      <c r="B132" s="34" t="s">
        <v>48</v>
      </c>
      <c r="C132" s="35" t="s">
        <v>48</v>
      </c>
      <c r="D132" s="35" t="s">
        <v>48</v>
      </c>
      <c r="E132" s="34" t="s">
        <v>48</v>
      </c>
      <c r="F132" s="35" t="n">
        <v>3.0</v>
      </c>
      <c r="G132" s="34" t="s">
        <v>180</v>
      </c>
      <c r="H132" s="34" t="s">
        <v>48</v>
      </c>
      <c r="I132" s="35"/>
      <c r="J132" s="35"/>
      <c r="K132" s="37"/>
    </row>
    <row r="133">
      <c r="A133" s="35" t="s">
        <v>181</v>
      </c>
      <c r="B133" s="34" t="s">
        <v>182</v>
      </c>
      <c r="C133" s="35" t="s">
        <v>49</v>
      </c>
      <c r="D133" s="34" t="s">
        <v>48</v>
      </c>
      <c r="E133" s="34" t="s">
        <v>48</v>
      </c>
      <c r="F133" s="34" t="s">
        <v>48</v>
      </c>
      <c r="G133" s="34" t="s">
        <v>48</v>
      </c>
      <c r="H133" s="34" t="s">
        <v>48</v>
      </c>
      <c r="I133" s="34" t="s">
        <v>48</v>
      </c>
      <c r="J133" s="34" t="s">
        <v>48</v>
      </c>
      <c r="K133" s="34" t="s">
        <v>48</v>
      </c>
    </row>
    <row r="134">
      <c r="A134" s="35" t="s">
        <v>48</v>
      </c>
      <c r="B134" s="34" t="s">
        <v>48</v>
      </c>
      <c r="C134" s="35" t="s">
        <v>48</v>
      </c>
      <c r="D134" s="35" t="s">
        <v>50</v>
      </c>
      <c r="E134" s="34" t="s">
        <v>183</v>
      </c>
      <c r="F134" s="35" t="s">
        <v>48</v>
      </c>
      <c r="G134" s="34" t="s">
        <v>184</v>
      </c>
      <c r="H134" s="34" t="s">
        <v>48</v>
      </c>
      <c r="I134" s="35" t="n">
        <v>3.0</v>
      </c>
      <c r="J134" s="35"/>
      <c r="K134" s="37" t="n">
        <v>1.0</v>
      </c>
    </row>
    <row r="135">
      <c r="A135" s="35" t="s">
        <v>48</v>
      </c>
      <c r="B135" s="34" t="s">
        <v>48</v>
      </c>
      <c r="C135" s="35" t="s">
        <v>48</v>
      </c>
      <c r="D135" s="35" t="s">
        <v>50</v>
      </c>
      <c r="E135" s="34" t="s">
        <v>185</v>
      </c>
      <c r="F135" s="35" t="s">
        <v>48</v>
      </c>
      <c r="G135" s="34" t="s">
        <v>186</v>
      </c>
      <c r="H135" s="34" t="s">
        <v>48</v>
      </c>
      <c r="I135" s="35" t="n">
        <v>3.0</v>
      </c>
      <c r="J135" s="35"/>
      <c r="K135" s="37" t="n">
        <v>1.0</v>
      </c>
    </row>
    <row r="136">
      <c r="A136" s="35" t="s">
        <v>48</v>
      </c>
      <c r="B136" s="34" t="s">
        <v>48</v>
      </c>
      <c r="C136" s="35" t="s">
        <v>48</v>
      </c>
      <c r="D136" s="35" t="s">
        <v>50</v>
      </c>
      <c r="E136" s="34" t="s">
        <v>187</v>
      </c>
      <c r="F136" s="35" t="s">
        <v>48</v>
      </c>
      <c r="G136" s="34" t="s">
        <v>189</v>
      </c>
      <c r="H136" s="34" t="s">
        <v>188</v>
      </c>
      <c r="I136" s="35" t="n">
        <v>3.0</v>
      </c>
      <c r="J136" s="35"/>
      <c r="K136" s="37" t="n">
        <v>1.0</v>
      </c>
    </row>
    <row r="137">
      <c r="A137" s="35" t="s">
        <v>190</v>
      </c>
      <c r="B137" s="34" t="s">
        <v>191</v>
      </c>
      <c r="C137" s="35" t="s">
        <v>49</v>
      </c>
      <c r="D137" s="34" t="s">
        <v>48</v>
      </c>
      <c r="E137" s="34" t="s">
        <v>48</v>
      </c>
      <c r="F137" s="34" t="s">
        <v>48</v>
      </c>
      <c r="G137" s="34" t="s">
        <v>48</v>
      </c>
      <c r="H137" s="34" t="s">
        <v>48</v>
      </c>
      <c r="I137" s="34" t="s">
        <v>48</v>
      </c>
      <c r="J137" s="34" t="s">
        <v>48</v>
      </c>
      <c r="K137" s="34" t="s">
        <v>48</v>
      </c>
    </row>
    <row r="138">
      <c r="A138" s="35" t="s">
        <v>48</v>
      </c>
      <c r="B138" s="34" t="s">
        <v>48</v>
      </c>
      <c r="C138" s="35" t="s">
        <v>48</v>
      </c>
      <c r="D138" s="35" t="s">
        <v>43</v>
      </c>
      <c r="E138" s="34" t="s">
        <v>192</v>
      </c>
      <c r="F138" s="35" t="s">
        <v>48</v>
      </c>
      <c r="G138" s="34" t="s">
        <v>48</v>
      </c>
      <c r="H138" s="34" t="s">
        <v>48</v>
      </c>
      <c r="I138" s="35" t="n">
        <v>3.0</v>
      </c>
      <c r="J138" s="35"/>
      <c r="K138" s="37" t="n">
        <v>2.0</v>
      </c>
    </row>
    <row r="139">
      <c r="A139" s="35" t="s">
        <v>48</v>
      </c>
      <c r="B139" s="34" t="s">
        <v>48</v>
      </c>
      <c r="C139" s="35" t="s">
        <v>48</v>
      </c>
      <c r="D139" s="35" t="s">
        <v>48</v>
      </c>
      <c r="E139" s="34" t="s">
        <v>48</v>
      </c>
      <c r="F139" s="35" t="n">
        <v>0.0</v>
      </c>
      <c r="G139" s="34" t="s">
        <v>193</v>
      </c>
      <c r="H139" s="34" t="s">
        <v>48</v>
      </c>
      <c r="I139" s="35"/>
      <c r="J139" s="35"/>
      <c r="K139" s="37"/>
    </row>
    <row r="140">
      <c r="A140" s="35" t="s">
        <v>48</v>
      </c>
      <c r="B140" s="34" t="s">
        <v>48</v>
      </c>
      <c r="C140" s="35" t="s">
        <v>48</v>
      </c>
      <c r="D140" s="35" t="s">
        <v>48</v>
      </c>
      <c r="E140" s="34" t="s">
        <v>48</v>
      </c>
      <c r="F140" s="35" t="n">
        <v>1.0</v>
      </c>
      <c r="G140" s="34" t="s">
        <v>194</v>
      </c>
      <c r="H140" s="34" t="s">
        <v>48</v>
      </c>
      <c r="I140" s="35"/>
      <c r="J140" s="35"/>
      <c r="K140" s="37"/>
    </row>
    <row r="141">
      <c r="A141" s="35" t="s">
        <v>48</v>
      </c>
      <c r="B141" s="34" t="s">
        <v>48</v>
      </c>
      <c r="C141" s="35" t="s">
        <v>48</v>
      </c>
      <c r="D141" s="35" t="s">
        <v>48</v>
      </c>
      <c r="E141" s="34" t="s">
        <v>48</v>
      </c>
      <c r="F141" s="35" t="n">
        <v>2.0</v>
      </c>
      <c r="G141" s="34" t="s">
        <v>195</v>
      </c>
      <c r="H141" s="34" t="s">
        <v>48</v>
      </c>
      <c r="I141" s="35"/>
      <c r="J141" s="35"/>
      <c r="K141" s="37"/>
    </row>
    <row r="142">
      <c r="A142" s="35" t="s">
        <v>48</v>
      </c>
      <c r="B142" s="34" t="s">
        <v>48</v>
      </c>
      <c r="C142" s="35" t="s">
        <v>48</v>
      </c>
      <c r="D142" s="35" t="s">
        <v>48</v>
      </c>
      <c r="E142" s="34" t="s">
        <v>48</v>
      </c>
      <c r="F142" s="35" t="n">
        <v>3.0</v>
      </c>
      <c r="G142" s="34" t="s">
        <v>196</v>
      </c>
      <c r="H142" s="34" t="s">
        <v>48</v>
      </c>
      <c r="I142" s="35"/>
      <c r="J142" s="35"/>
      <c r="K142" s="37"/>
    </row>
    <row r="143">
      <c r="A143" s="35" t="s">
        <v>48</v>
      </c>
      <c r="B143" s="34" t="s">
        <v>48</v>
      </c>
      <c r="C143" s="35" t="s">
        <v>48</v>
      </c>
      <c r="D143" s="35" t="s">
        <v>48</v>
      </c>
      <c r="E143" s="34" t="s">
        <v>48</v>
      </c>
      <c r="F143" s="35" t="s">
        <v>48</v>
      </c>
      <c r="G143" s="34" t="s">
        <v>48</v>
      </c>
      <c r="H143" s="34" t="s">
        <v>48</v>
      </c>
      <c r="I143" s="35"/>
      <c r="J143" s="35"/>
      <c r="K143" s="37"/>
    </row>
    <row r="144">
      <c r="A144" s="35" t="s">
        <v>48</v>
      </c>
      <c r="B144" s="34" t="s">
        <v>48</v>
      </c>
      <c r="C144" s="35" t="s">
        <v>48</v>
      </c>
      <c r="D144" s="35" t="s">
        <v>48</v>
      </c>
      <c r="E144" s="34" t="s">
        <v>48</v>
      </c>
      <c r="F144" s="35" t="s">
        <v>48</v>
      </c>
      <c r="G144" s="34" t="s">
        <v>48</v>
      </c>
      <c r="H144" s="34" t="s">
        <v>48</v>
      </c>
      <c r="I144" s="35"/>
      <c r="J144" s="35"/>
      <c r="K144" s="37"/>
    </row>
    <row r="145">
      <c r="A145" s="72" t="s">
        <v>15</v>
      </c>
      <c r="B145" s="73" t="s">
        <v>16</v>
      </c>
      <c r="C145" s="74" t="s">
        <v>10</v>
      </c>
      <c r="D145" s="75" t="s">
        <v>6</v>
      </c>
      <c r="E145" s="76" t="s">
        <v>1</v>
      </c>
      <c r="F145" s="77" t="s">
        <v>2</v>
      </c>
      <c r="G145" s="78" t="s">
        <v>8</v>
      </c>
      <c r="H145" s="79" t="s">
        <v>9</v>
      </c>
      <c r="I145" s="80" t="s">
        <v>23</v>
      </c>
      <c r="J145" s="81" t="s">
        <v>11</v>
      </c>
      <c r="K145" s="82" t="s">
        <v>3</v>
      </c>
      <c r="L145" s="83" t="s">
        <v>197</v>
      </c>
      <c r="M145" s="84" t="s">
        <v>4</v>
      </c>
      <c r="N145" s="85">
        <f>SUM(K146:K166)</f>
      </c>
    </row>
    <row r="146">
      <c r="A146" s="35" t="s">
        <v>198</v>
      </c>
      <c r="B146" s="34" t="s">
        <v>28</v>
      </c>
      <c r="C146" s="35" t="s">
        <v>64</v>
      </c>
      <c r="D146" s="34" t="s">
        <v>48</v>
      </c>
      <c r="E146" s="34" t="s">
        <v>48</v>
      </c>
      <c r="F146" s="34" t="s">
        <v>48</v>
      </c>
      <c r="G146" s="34" t="s">
        <v>48</v>
      </c>
      <c r="H146" s="34" t="s">
        <v>48</v>
      </c>
      <c r="I146" s="34" t="s">
        <v>48</v>
      </c>
      <c r="J146" s="34" t="s">
        <v>48</v>
      </c>
      <c r="K146" s="34" t="s">
        <v>48</v>
      </c>
    </row>
    <row r="147">
      <c r="A147" s="35" t="s">
        <v>48</v>
      </c>
      <c r="B147" s="34" t="s">
        <v>48</v>
      </c>
      <c r="C147" s="35" t="s">
        <v>48</v>
      </c>
      <c r="D147" s="35" t="s">
        <v>50</v>
      </c>
      <c r="E147" s="34" t="s">
        <v>103</v>
      </c>
      <c r="F147" s="35" t="s">
        <v>48</v>
      </c>
      <c r="G147" s="34" t="s">
        <v>199</v>
      </c>
      <c r="H147" s="34" t="s">
        <v>48</v>
      </c>
      <c r="I147" s="35" t="n">
        <v>4.0</v>
      </c>
      <c r="J147" s="35"/>
      <c r="K147" s="37" t="n">
        <v>0.5</v>
      </c>
    </row>
    <row r="148">
      <c r="A148" s="35" t="s">
        <v>48</v>
      </c>
      <c r="B148" s="34" t="s">
        <v>48</v>
      </c>
      <c r="C148" s="35" t="s">
        <v>48</v>
      </c>
      <c r="D148" s="35" t="s">
        <v>50</v>
      </c>
      <c r="E148" s="34" t="s">
        <v>200</v>
      </c>
      <c r="F148" s="35" t="s">
        <v>48</v>
      </c>
      <c r="G148" s="34" t="s">
        <v>201</v>
      </c>
      <c r="H148" s="34" t="s">
        <v>48</v>
      </c>
      <c r="I148" s="35" t="n">
        <v>4.0</v>
      </c>
      <c r="J148" s="35"/>
      <c r="K148" s="37" t="n">
        <v>0.5</v>
      </c>
    </row>
    <row r="149">
      <c r="A149" s="35" t="s">
        <v>48</v>
      </c>
      <c r="B149" s="34" t="s">
        <v>48</v>
      </c>
      <c r="C149" s="35" t="s">
        <v>48</v>
      </c>
      <c r="D149" s="35" t="s">
        <v>50</v>
      </c>
      <c r="E149" s="34" t="s">
        <v>202</v>
      </c>
      <c r="F149" s="35" t="s">
        <v>48</v>
      </c>
      <c r="G149" s="34" t="s">
        <v>203</v>
      </c>
      <c r="H149" s="34" t="s">
        <v>48</v>
      </c>
      <c r="I149" s="35" t="n">
        <v>4.0</v>
      </c>
      <c r="J149" s="35"/>
      <c r="K149" s="37" t="n">
        <v>0.5</v>
      </c>
    </row>
    <row r="150">
      <c r="A150" s="35" t="s">
        <v>48</v>
      </c>
      <c r="B150" s="34" t="s">
        <v>48</v>
      </c>
      <c r="C150" s="35" t="s">
        <v>48</v>
      </c>
      <c r="D150" s="35" t="s">
        <v>50</v>
      </c>
      <c r="E150" s="34" t="s">
        <v>204</v>
      </c>
      <c r="F150" s="35" t="s">
        <v>48</v>
      </c>
      <c r="G150" s="34" t="s">
        <v>205</v>
      </c>
      <c r="H150" s="34" t="s">
        <v>48</v>
      </c>
      <c r="I150" s="35" t="n">
        <v>4.0</v>
      </c>
      <c r="J150" s="35"/>
      <c r="K150" s="37" t="n">
        <v>1.0</v>
      </c>
    </row>
    <row r="151">
      <c r="A151" s="35" t="s">
        <v>48</v>
      </c>
      <c r="B151" s="34" t="s">
        <v>48</v>
      </c>
      <c r="C151" s="35" t="s">
        <v>48</v>
      </c>
      <c r="D151" s="35" t="s">
        <v>50</v>
      </c>
      <c r="E151" s="34" t="s">
        <v>206</v>
      </c>
      <c r="F151" s="35" t="s">
        <v>48</v>
      </c>
      <c r="G151" s="34" t="s">
        <v>207</v>
      </c>
      <c r="H151" s="34" t="s">
        <v>48</v>
      </c>
      <c r="I151" s="35" t="n">
        <v>4.0</v>
      </c>
      <c r="J151" s="35"/>
      <c r="K151" s="37" t="n">
        <v>1.0</v>
      </c>
    </row>
    <row r="152">
      <c r="A152" s="35" t="s">
        <v>48</v>
      </c>
      <c r="B152" s="34" t="s">
        <v>48</v>
      </c>
      <c r="C152" s="35" t="s">
        <v>48</v>
      </c>
      <c r="D152" s="35" t="s">
        <v>50</v>
      </c>
      <c r="E152" s="34" t="s">
        <v>208</v>
      </c>
      <c r="F152" s="35" t="s">
        <v>48</v>
      </c>
      <c r="G152" s="34" t="s">
        <v>209</v>
      </c>
      <c r="H152" s="34" t="s">
        <v>48</v>
      </c>
      <c r="I152" s="35" t="n">
        <v>4.0</v>
      </c>
      <c r="J152" s="35"/>
      <c r="K152" s="37" t="n">
        <v>1.0</v>
      </c>
    </row>
    <row r="153">
      <c r="A153" s="35" t="s">
        <v>48</v>
      </c>
      <c r="B153" s="34" t="s">
        <v>48</v>
      </c>
      <c r="C153" s="35" t="s">
        <v>48</v>
      </c>
      <c r="D153" s="35" t="s">
        <v>50</v>
      </c>
      <c r="E153" s="34" t="s">
        <v>210</v>
      </c>
      <c r="F153" s="35" t="s">
        <v>48</v>
      </c>
      <c r="G153" s="34" t="s">
        <v>211</v>
      </c>
      <c r="H153" s="34" t="s">
        <v>48</v>
      </c>
      <c r="I153" s="35" t="n">
        <v>4.0</v>
      </c>
      <c r="J153" s="35"/>
      <c r="K153" s="37" t="n">
        <v>1.0</v>
      </c>
    </row>
    <row r="154">
      <c r="A154" s="35" t="s">
        <v>212</v>
      </c>
      <c r="B154" s="34" t="s">
        <v>213</v>
      </c>
      <c r="C154" s="35" t="s">
        <v>64</v>
      </c>
      <c r="D154" s="34" t="s">
        <v>48</v>
      </c>
      <c r="E154" s="34" t="s">
        <v>48</v>
      </c>
      <c r="F154" s="34" t="s">
        <v>48</v>
      </c>
      <c r="G154" s="34" t="s">
        <v>48</v>
      </c>
      <c r="H154" s="34" t="s">
        <v>48</v>
      </c>
      <c r="I154" s="34" t="s">
        <v>48</v>
      </c>
      <c r="J154" s="34" t="s">
        <v>48</v>
      </c>
      <c r="K154" s="34" t="s">
        <v>48</v>
      </c>
    </row>
    <row r="155">
      <c r="A155" s="35" t="s">
        <v>48</v>
      </c>
      <c r="B155" s="34" t="s">
        <v>48</v>
      </c>
      <c r="C155" s="35" t="s">
        <v>48</v>
      </c>
      <c r="D155" s="35" t="s">
        <v>43</v>
      </c>
      <c r="E155" s="34" t="s">
        <v>214</v>
      </c>
      <c r="F155" s="35" t="s">
        <v>48</v>
      </c>
      <c r="G155" s="34" t="s">
        <v>48</v>
      </c>
      <c r="H155" s="34" t="s">
        <v>48</v>
      </c>
      <c r="I155" s="35" t="n">
        <v>4.0</v>
      </c>
      <c r="J155" s="35"/>
      <c r="K155" s="37" t="n">
        <v>2.0</v>
      </c>
    </row>
    <row r="156">
      <c r="A156" s="35" t="s">
        <v>48</v>
      </c>
      <c r="B156" s="34" t="s">
        <v>48</v>
      </c>
      <c r="C156" s="35" t="s">
        <v>48</v>
      </c>
      <c r="D156" s="35" t="s">
        <v>48</v>
      </c>
      <c r="E156" s="34" t="s">
        <v>48</v>
      </c>
      <c r="F156" s="35" t="n">
        <v>0.0</v>
      </c>
      <c r="G156" s="34" t="s">
        <v>215</v>
      </c>
      <c r="H156" s="34" t="s">
        <v>48</v>
      </c>
      <c r="I156" s="35"/>
      <c r="J156" s="35"/>
      <c r="K156" s="37"/>
    </row>
    <row r="157">
      <c r="A157" s="35" t="s">
        <v>48</v>
      </c>
      <c r="B157" s="34" t="s">
        <v>48</v>
      </c>
      <c r="C157" s="35" t="s">
        <v>48</v>
      </c>
      <c r="D157" s="35" t="s">
        <v>48</v>
      </c>
      <c r="E157" s="34" t="s">
        <v>48</v>
      </c>
      <c r="F157" s="35" t="n">
        <v>1.0</v>
      </c>
      <c r="G157" s="34" t="s">
        <v>216</v>
      </c>
      <c r="H157" s="34" t="s">
        <v>48</v>
      </c>
      <c r="I157" s="35"/>
      <c r="J157" s="35"/>
      <c r="K157" s="37"/>
    </row>
    <row r="158">
      <c r="A158" s="35" t="s">
        <v>48</v>
      </c>
      <c r="B158" s="34" t="s">
        <v>48</v>
      </c>
      <c r="C158" s="35" t="s">
        <v>48</v>
      </c>
      <c r="D158" s="35" t="s">
        <v>48</v>
      </c>
      <c r="E158" s="34" t="s">
        <v>48</v>
      </c>
      <c r="F158" s="35" t="n">
        <v>2.0</v>
      </c>
      <c r="G158" s="34" t="s">
        <v>217</v>
      </c>
      <c r="H158" s="34" t="s">
        <v>48</v>
      </c>
      <c r="I158" s="35"/>
      <c r="J158" s="35"/>
      <c r="K158" s="37"/>
    </row>
    <row r="159">
      <c r="A159" s="35" t="s">
        <v>48</v>
      </c>
      <c r="B159" s="34" t="s">
        <v>48</v>
      </c>
      <c r="C159" s="35" t="s">
        <v>48</v>
      </c>
      <c r="D159" s="35" t="s">
        <v>48</v>
      </c>
      <c r="E159" s="34" t="s">
        <v>48</v>
      </c>
      <c r="F159" s="35" t="n">
        <v>3.0</v>
      </c>
      <c r="G159" s="34" t="s">
        <v>218</v>
      </c>
      <c r="H159" s="34" t="s">
        <v>48</v>
      </c>
      <c r="I159" s="35"/>
      <c r="J159" s="35"/>
      <c r="K159" s="37"/>
    </row>
    <row r="160">
      <c r="A160" s="35" t="s">
        <v>48</v>
      </c>
      <c r="B160" s="34" t="s">
        <v>48</v>
      </c>
      <c r="C160" s="35" t="s">
        <v>48</v>
      </c>
      <c r="D160" s="35" t="s">
        <v>43</v>
      </c>
      <c r="E160" s="34" t="s">
        <v>219</v>
      </c>
      <c r="F160" s="35" t="s">
        <v>48</v>
      </c>
      <c r="G160" s="34" t="s">
        <v>48</v>
      </c>
      <c r="H160" s="34" t="s">
        <v>48</v>
      </c>
      <c r="I160" s="35" t="n">
        <v>4.0</v>
      </c>
      <c r="J160" s="35"/>
      <c r="K160" s="37" t="n">
        <v>2.0</v>
      </c>
    </row>
    <row r="161">
      <c r="A161" s="35" t="s">
        <v>48</v>
      </c>
      <c r="B161" s="34" t="s">
        <v>48</v>
      </c>
      <c r="C161" s="35" t="s">
        <v>48</v>
      </c>
      <c r="D161" s="35" t="s">
        <v>48</v>
      </c>
      <c r="E161" s="34" t="s">
        <v>48</v>
      </c>
      <c r="F161" s="35" t="n">
        <v>0.0</v>
      </c>
      <c r="G161" s="34" t="s">
        <v>220</v>
      </c>
      <c r="H161" s="34" t="s">
        <v>48</v>
      </c>
      <c r="I161" s="35"/>
      <c r="J161" s="35"/>
      <c r="K161" s="37"/>
    </row>
    <row r="162">
      <c r="A162" s="35" t="s">
        <v>48</v>
      </c>
      <c r="B162" s="34" t="s">
        <v>48</v>
      </c>
      <c r="C162" s="35" t="s">
        <v>48</v>
      </c>
      <c r="D162" s="35" t="s">
        <v>48</v>
      </c>
      <c r="E162" s="34" t="s">
        <v>48</v>
      </c>
      <c r="F162" s="35" t="n">
        <v>1.0</v>
      </c>
      <c r="G162" s="34" t="s">
        <v>221</v>
      </c>
      <c r="H162" s="34" t="s">
        <v>48</v>
      </c>
      <c r="I162" s="35"/>
      <c r="J162" s="35"/>
      <c r="K162" s="37"/>
    </row>
    <row r="163">
      <c r="A163" s="35" t="s">
        <v>48</v>
      </c>
      <c r="B163" s="34" t="s">
        <v>48</v>
      </c>
      <c r="C163" s="35" t="s">
        <v>48</v>
      </c>
      <c r="D163" s="35" t="s">
        <v>48</v>
      </c>
      <c r="E163" s="34" t="s">
        <v>48</v>
      </c>
      <c r="F163" s="35" t="n">
        <v>2.0</v>
      </c>
      <c r="G163" s="34" t="s">
        <v>222</v>
      </c>
      <c r="H163" s="34" t="s">
        <v>48</v>
      </c>
      <c r="I163" s="35"/>
      <c r="J163" s="35"/>
      <c r="K163" s="37"/>
    </row>
    <row r="164">
      <c r="A164" s="35" t="s">
        <v>48</v>
      </c>
      <c r="B164" s="34" t="s">
        <v>48</v>
      </c>
      <c r="C164" s="35" t="s">
        <v>48</v>
      </c>
      <c r="D164" s="35" t="s">
        <v>48</v>
      </c>
      <c r="E164" s="34" t="s">
        <v>48</v>
      </c>
      <c r="F164" s="35" t="n">
        <v>3.0</v>
      </c>
      <c r="G164" s="34" t="s">
        <v>223</v>
      </c>
      <c r="H164" s="34" t="s">
        <v>48</v>
      </c>
      <c r="I164" s="35"/>
      <c r="J164" s="35"/>
      <c r="K164" s="37"/>
    </row>
    <row r="165">
      <c r="A165" s="35" t="s">
        <v>48</v>
      </c>
      <c r="B165" s="34" t="s">
        <v>48</v>
      </c>
      <c r="C165" s="35" t="s">
        <v>48</v>
      </c>
      <c r="D165" s="35" t="s">
        <v>48</v>
      </c>
      <c r="E165" s="34" t="s">
        <v>48</v>
      </c>
      <c r="F165" s="35" t="s">
        <v>48</v>
      </c>
      <c r="G165" s="34" t="s">
        <v>48</v>
      </c>
      <c r="H165" s="34" t="s">
        <v>48</v>
      </c>
      <c r="I165" s="35"/>
      <c r="J165" s="35"/>
      <c r="K165" s="37"/>
    </row>
    <row r="166">
      <c r="A166" s="35" t="s">
        <v>48</v>
      </c>
      <c r="B166" s="34" t="s">
        <v>48</v>
      </c>
      <c r="C166" s="35" t="s">
        <v>48</v>
      </c>
      <c r="D166" s="35" t="s">
        <v>48</v>
      </c>
      <c r="E166" s="34" t="s">
        <v>48</v>
      </c>
      <c r="F166" s="35" t="s">
        <v>48</v>
      </c>
      <c r="G166" s="34" t="s">
        <v>48</v>
      </c>
      <c r="H166" s="34" t="s">
        <v>48</v>
      </c>
      <c r="I166" s="35"/>
      <c r="J166" s="35"/>
      <c r="K166" s="37"/>
    </row>
    <row r="167">
      <c r="A167" s="86" t="s">
        <v>15</v>
      </c>
      <c r="B167" s="87" t="s">
        <v>16</v>
      </c>
      <c r="C167" s="88" t="s">
        <v>10</v>
      </c>
      <c r="D167" s="89" t="s">
        <v>6</v>
      </c>
      <c r="E167" s="90" t="s">
        <v>1</v>
      </c>
      <c r="F167" s="91" t="s">
        <v>2</v>
      </c>
      <c r="G167" s="92" t="s">
        <v>8</v>
      </c>
      <c r="H167" s="93" t="s">
        <v>9</v>
      </c>
      <c r="I167" s="94" t="s">
        <v>23</v>
      </c>
      <c r="J167" s="95" t="s">
        <v>11</v>
      </c>
      <c r="K167" s="96" t="s">
        <v>3</v>
      </c>
      <c r="L167" s="97" t="s">
        <v>224</v>
      </c>
      <c r="M167" s="98" t="s">
        <v>4</v>
      </c>
      <c r="N167" s="99">
        <f>SUM(K168:K191)</f>
      </c>
    </row>
    <row r="168">
      <c r="A168" s="35" t="s">
        <v>225</v>
      </c>
      <c r="B168" s="34" t="s">
        <v>226</v>
      </c>
      <c r="C168" s="35" t="s">
        <v>64</v>
      </c>
      <c r="D168" s="34" t="s">
        <v>48</v>
      </c>
      <c r="E168" s="34" t="s">
        <v>48</v>
      </c>
      <c r="F168" s="34" t="s">
        <v>48</v>
      </c>
      <c r="G168" s="34" t="s">
        <v>48</v>
      </c>
      <c r="H168" s="34" t="s">
        <v>48</v>
      </c>
      <c r="I168" s="34" t="s">
        <v>48</v>
      </c>
      <c r="J168" s="34" t="s">
        <v>48</v>
      </c>
      <c r="K168" s="34" t="s">
        <v>48</v>
      </c>
    </row>
    <row r="169">
      <c r="A169" s="35" t="s">
        <v>48</v>
      </c>
      <c r="B169" s="34" t="s">
        <v>48</v>
      </c>
      <c r="C169" s="35" t="s">
        <v>48</v>
      </c>
      <c r="D169" s="35" t="s">
        <v>50</v>
      </c>
      <c r="E169" s="34" t="s">
        <v>103</v>
      </c>
      <c r="F169" s="35" t="s">
        <v>48</v>
      </c>
      <c r="G169" s="34" t="s">
        <v>227</v>
      </c>
      <c r="H169" s="34" t="s">
        <v>48</v>
      </c>
      <c r="I169" s="35" t="n">
        <v>5.0</v>
      </c>
      <c r="J169" s="35"/>
      <c r="K169" s="37" t="n">
        <v>0.5</v>
      </c>
    </row>
    <row r="170">
      <c r="A170" s="35" t="s">
        <v>48</v>
      </c>
      <c r="B170" s="34" t="s">
        <v>48</v>
      </c>
      <c r="C170" s="35" t="s">
        <v>48</v>
      </c>
      <c r="D170" s="35" t="s">
        <v>50</v>
      </c>
      <c r="E170" s="34" t="s">
        <v>228</v>
      </c>
      <c r="F170" s="35" t="s">
        <v>48</v>
      </c>
      <c r="G170" s="34" t="s">
        <v>229</v>
      </c>
      <c r="H170" s="34" t="s">
        <v>48</v>
      </c>
      <c r="I170" s="35" t="n">
        <v>5.0</v>
      </c>
      <c r="J170" s="35"/>
      <c r="K170" s="37" t="n">
        <v>1.0</v>
      </c>
    </row>
    <row r="171">
      <c r="A171" s="35" t="s">
        <v>48</v>
      </c>
      <c r="B171" s="34" t="s">
        <v>48</v>
      </c>
      <c r="C171" s="35" t="s">
        <v>48</v>
      </c>
      <c r="D171" s="35" t="s">
        <v>50</v>
      </c>
      <c r="E171" s="34" t="s">
        <v>230</v>
      </c>
      <c r="F171" s="35" t="s">
        <v>48</v>
      </c>
      <c r="G171" s="34" t="s">
        <v>231</v>
      </c>
      <c r="H171" s="34" t="s">
        <v>48</v>
      </c>
      <c r="I171" s="35" t="n">
        <v>5.0</v>
      </c>
      <c r="J171" s="35"/>
      <c r="K171" s="37" t="n">
        <v>1.0</v>
      </c>
    </row>
    <row r="172">
      <c r="A172" s="35" t="s">
        <v>48</v>
      </c>
      <c r="B172" s="34" t="s">
        <v>48</v>
      </c>
      <c r="C172" s="35" t="s">
        <v>48</v>
      </c>
      <c r="D172" s="35" t="s">
        <v>50</v>
      </c>
      <c r="E172" s="34" t="s">
        <v>232</v>
      </c>
      <c r="F172" s="35" t="s">
        <v>48</v>
      </c>
      <c r="G172" s="34" t="s">
        <v>233</v>
      </c>
      <c r="H172" s="34" t="s">
        <v>157</v>
      </c>
      <c r="I172" s="35" t="n">
        <v>5.0</v>
      </c>
      <c r="J172" s="35"/>
      <c r="K172" s="37" t="n">
        <v>1.0</v>
      </c>
    </row>
    <row r="173">
      <c r="A173" s="35" t="s">
        <v>48</v>
      </c>
      <c r="B173" s="34" t="s">
        <v>48</v>
      </c>
      <c r="C173" s="35" t="s">
        <v>48</v>
      </c>
      <c r="D173" s="35" t="s">
        <v>50</v>
      </c>
      <c r="E173" s="34" t="s">
        <v>234</v>
      </c>
      <c r="F173" s="35" t="s">
        <v>48</v>
      </c>
      <c r="G173" s="34" t="s">
        <v>233</v>
      </c>
      <c r="H173" s="34" t="s">
        <v>157</v>
      </c>
      <c r="I173" s="35" t="n">
        <v>5.0</v>
      </c>
      <c r="J173" s="35"/>
      <c r="K173" s="37" t="n">
        <v>1.0</v>
      </c>
    </row>
    <row r="174">
      <c r="A174" s="35" t="s">
        <v>48</v>
      </c>
      <c r="B174" s="34" t="s">
        <v>48</v>
      </c>
      <c r="C174" s="35" t="s">
        <v>48</v>
      </c>
      <c r="D174" s="35" t="s">
        <v>50</v>
      </c>
      <c r="E174" s="34" t="s">
        <v>235</v>
      </c>
      <c r="F174" s="35" t="s">
        <v>48</v>
      </c>
      <c r="G174" s="34" t="s">
        <v>236</v>
      </c>
      <c r="H174" s="34" t="s">
        <v>48</v>
      </c>
      <c r="I174" s="35" t="n">
        <v>5.0</v>
      </c>
      <c r="J174" s="35"/>
      <c r="K174" s="37" t="n">
        <v>1.0</v>
      </c>
    </row>
    <row r="175">
      <c r="A175" s="35" t="s">
        <v>237</v>
      </c>
      <c r="B175" s="34" t="s">
        <v>238</v>
      </c>
      <c r="C175" s="35" t="s">
        <v>64</v>
      </c>
      <c r="D175" s="34" t="s">
        <v>48</v>
      </c>
      <c r="E175" s="34" t="s">
        <v>48</v>
      </c>
      <c r="F175" s="34" t="s">
        <v>48</v>
      </c>
      <c r="G175" s="34" t="s">
        <v>48</v>
      </c>
      <c r="H175" s="34" t="s">
        <v>48</v>
      </c>
      <c r="I175" s="34" t="s">
        <v>48</v>
      </c>
      <c r="J175" s="34" t="s">
        <v>48</v>
      </c>
      <c r="K175" s="34" t="s">
        <v>48</v>
      </c>
    </row>
    <row r="176">
      <c r="A176" s="35" t="s">
        <v>48</v>
      </c>
      <c r="B176" s="34" t="s">
        <v>48</v>
      </c>
      <c r="C176" s="35" t="s">
        <v>48</v>
      </c>
      <c r="D176" s="35" t="s">
        <v>50</v>
      </c>
      <c r="E176" s="34" t="s">
        <v>239</v>
      </c>
      <c r="F176" s="35" t="s">
        <v>48</v>
      </c>
      <c r="G176" s="34" t="s">
        <v>240</v>
      </c>
      <c r="H176" s="34" t="s">
        <v>48</v>
      </c>
      <c r="I176" s="35" t="n">
        <v>5.0</v>
      </c>
      <c r="J176" s="35"/>
      <c r="K176" s="37" t="n">
        <v>1.0</v>
      </c>
    </row>
    <row r="177">
      <c r="A177" s="35" t="s">
        <v>48</v>
      </c>
      <c r="B177" s="34" t="s">
        <v>48</v>
      </c>
      <c r="C177" s="35" t="s">
        <v>48</v>
      </c>
      <c r="D177" s="35" t="s">
        <v>50</v>
      </c>
      <c r="E177" s="34" t="s">
        <v>241</v>
      </c>
      <c r="F177" s="35" t="s">
        <v>48</v>
      </c>
      <c r="G177" s="34" t="s">
        <v>242</v>
      </c>
      <c r="H177" s="34" t="s">
        <v>48</v>
      </c>
      <c r="I177" s="35" t="n">
        <v>5.0</v>
      </c>
      <c r="J177" s="35"/>
      <c r="K177" s="37" t="n">
        <v>1.0</v>
      </c>
    </row>
    <row r="178">
      <c r="A178" s="35" t="s">
        <v>48</v>
      </c>
      <c r="B178" s="34" t="s">
        <v>48</v>
      </c>
      <c r="C178" s="35" t="s">
        <v>48</v>
      </c>
      <c r="D178" s="35" t="s">
        <v>50</v>
      </c>
      <c r="E178" s="34" t="s">
        <v>243</v>
      </c>
      <c r="F178" s="35" t="s">
        <v>48</v>
      </c>
      <c r="G178" s="34" t="s">
        <v>244</v>
      </c>
      <c r="H178" s="34" t="s">
        <v>48</v>
      </c>
      <c r="I178" s="35" t="n">
        <v>5.0</v>
      </c>
      <c r="J178" s="35"/>
      <c r="K178" s="37" t="n">
        <v>1.0</v>
      </c>
    </row>
    <row r="179">
      <c r="A179" s="35" t="s">
        <v>245</v>
      </c>
      <c r="B179" s="34" t="s">
        <v>246</v>
      </c>
      <c r="C179" s="35" t="s">
        <v>64</v>
      </c>
      <c r="D179" s="34" t="s">
        <v>48</v>
      </c>
      <c r="E179" s="34" t="s">
        <v>48</v>
      </c>
      <c r="F179" s="34" t="s">
        <v>48</v>
      </c>
      <c r="G179" s="34" t="s">
        <v>48</v>
      </c>
      <c r="H179" s="34" t="s">
        <v>48</v>
      </c>
      <c r="I179" s="34" t="s">
        <v>48</v>
      </c>
      <c r="J179" s="34" t="s">
        <v>48</v>
      </c>
      <c r="K179" s="34" t="s">
        <v>48</v>
      </c>
    </row>
    <row r="180">
      <c r="A180" s="35" t="s">
        <v>48</v>
      </c>
      <c r="B180" s="34" t="s">
        <v>48</v>
      </c>
      <c r="C180" s="35" t="s">
        <v>48</v>
      </c>
      <c r="D180" s="35" t="s">
        <v>43</v>
      </c>
      <c r="E180" s="34" t="s">
        <v>247</v>
      </c>
      <c r="F180" s="35" t="s">
        <v>48</v>
      </c>
      <c r="G180" s="34" t="s">
        <v>48</v>
      </c>
      <c r="H180" s="34" t="s">
        <v>48</v>
      </c>
      <c r="I180" s="35" t="n">
        <v>5.0</v>
      </c>
      <c r="J180" s="35"/>
      <c r="K180" s="37" t="n">
        <v>2.0</v>
      </c>
    </row>
    <row r="181">
      <c r="A181" s="35" t="s">
        <v>48</v>
      </c>
      <c r="B181" s="34" t="s">
        <v>48</v>
      </c>
      <c r="C181" s="35" t="s">
        <v>48</v>
      </c>
      <c r="D181" s="35" t="s">
        <v>48</v>
      </c>
      <c r="E181" s="34" t="s">
        <v>48</v>
      </c>
      <c r="F181" s="35" t="n">
        <v>0.0</v>
      </c>
      <c r="G181" s="34" t="s">
        <v>248</v>
      </c>
      <c r="H181" s="34" t="s">
        <v>48</v>
      </c>
      <c r="I181" s="35"/>
      <c r="J181" s="35"/>
      <c r="K181" s="37"/>
    </row>
    <row r="182">
      <c r="A182" s="35" t="s">
        <v>48</v>
      </c>
      <c r="B182" s="34" t="s">
        <v>48</v>
      </c>
      <c r="C182" s="35" t="s">
        <v>48</v>
      </c>
      <c r="D182" s="35" t="s">
        <v>48</v>
      </c>
      <c r="E182" s="34" t="s">
        <v>48</v>
      </c>
      <c r="F182" s="35" t="n">
        <v>1.0</v>
      </c>
      <c r="G182" s="34" t="s">
        <v>249</v>
      </c>
      <c r="H182" s="34" t="s">
        <v>48</v>
      </c>
      <c r="I182" s="35"/>
      <c r="J182" s="35"/>
      <c r="K182" s="37"/>
    </row>
    <row r="183">
      <c r="A183" s="35" t="s">
        <v>48</v>
      </c>
      <c r="B183" s="34" t="s">
        <v>48</v>
      </c>
      <c r="C183" s="35" t="s">
        <v>48</v>
      </c>
      <c r="D183" s="35" t="s">
        <v>48</v>
      </c>
      <c r="E183" s="34" t="s">
        <v>48</v>
      </c>
      <c r="F183" s="35" t="n">
        <v>2.0</v>
      </c>
      <c r="G183" s="34" t="s">
        <v>250</v>
      </c>
      <c r="H183" s="34" t="s">
        <v>48</v>
      </c>
      <c r="I183" s="35"/>
      <c r="J183" s="35"/>
      <c r="K183" s="37"/>
    </row>
    <row r="184">
      <c r="A184" s="35" t="s">
        <v>48</v>
      </c>
      <c r="B184" s="34" t="s">
        <v>48</v>
      </c>
      <c r="C184" s="35" t="s">
        <v>48</v>
      </c>
      <c r="D184" s="35" t="s">
        <v>48</v>
      </c>
      <c r="E184" s="34" t="s">
        <v>48</v>
      </c>
      <c r="F184" s="35" t="n">
        <v>3.0</v>
      </c>
      <c r="G184" s="34" t="s">
        <v>251</v>
      </c>
      <c r="H184" s="34" t="s">
        <v>48</v>
      </c>
      <c r="I184" s="35"/>
      <c r="J184" s="35"/>
      <c r="K184" s="37"/>
    </row>
    <row r="185">
      <c r="A185" s="35" t="s">
        <v>48</v>
      </c>
      <c r="B185" s="34" t="s">
        <v>48</v>
      </c>
      <c r="C185" s="35" t="s">
        <v>48</v>
      </c>
      <c r="D185" s="35" t="s">
        <v>43</v>
      </c>
      <c r="E185" s="34" t="s">
        <v>252</v>
      </c>
      <c r="F185" s="35" t="s">
        <v>48</v>
      </c>
      <c r="G185" s="34" t="s">
        <v>48</v>
      </c>
      <c r="H185" s="34" t="s">
        <v>48</v>
      </c>
      <c r="I185" s="35" t="n">
        <v>5.0</v>
      </c>
      <c r="J185" s="35"/>
      <c r="K185" s="37" t="n">
        <v>2.0</v>
      </c>
    </row>
    <row r="186">
      <c r="A186" s="35" t="s">
        <v>48</v>
      </c>
      <c r="B186" s="34" t="s">
        <v>48</v>
      </c>
      <c r="C186" s="35" t="s">
        <v>48</v>
      </c>
      <c r="D186" s="35" t="s">
        <v>48</v>
      </c>
      <c r="E186" s="34" t="s">
        <v>48</v>
      </c>
      <c r="F186" s="35" t="n">
        <v>0.0</v>
      </c>
      <c r="G186" s="34" t="s">
        <v>253</v>
      </c>
      <c r="H186" s="34" t="s">
        <v>48</v>
      </c>
      <c r="I186" s="35"/>
      <c r="J186" s="35"/>
      <c r="K186" s="37"/>
    </row>
    <row r="187">
      <c r="A187" s="35" t="s">
        <v>48</v>
      </c>
      <c r="B187" s="34" t="s">
        <v>48</v>
      </c>
      <c r="C187" s="35" t="s">
        <v>48</v>
      </c>
      <c r="D187" s="35" t="s">
        <v>48</v>
      </c>
      <c r="E187" s="34" t="s">
        <v>48</v>
      </c>
      <c r="F187" s="35" t="n">
        <v>1.0</v>
      </c>
      <c r="G187" s="34" t="s">
        <v>254</v>
      </c>
      <c r="H187" s="34" t="s">
        <v>48</v>
      </c>
      <c r="I187" s="35"/>
      <c r="J187" s="35"/>
      <c r="K187" s="37"/>
    </row>
    <row r="188">
      <c r="A188" s="35" t="s">
        <v>48</v>
      </c>
      <c r="B188" s="34" t="s">
        <v>48</v>
      </c>
      <c r="C188" s="35" t="s">
        <v>48</v>
      </c>
      <c r="D188" s="35" t="s">
        <v>48</v>
      </c>
      <c r="E188" s="34" t="s">
        <v>48</v>
      </c>
      <c r="F188" s="35" t="n">
        <v>2.0</v>
      </c>
      <c r="G188" s="34" t="s">
        <v>255</v>
      </c>
      <c r="H188" s="34" t="s">
        <v>48</v>
      </c>
      <c r="I188" s="35"/>
      <c r="J188" s="35"/>
      <c r="K188" s="37"/>
    </row>
    <row r="189">
      <c r="A189" s="35" t="s">
        <v>48</v>
      </c>
      <c r="B189" s="34" t="s">
        <v>48</v>
      </c>
      <c r="C189" s="35" t="s">
        <v>48</v>
      </c>
      <c r="D189" s="35" t="s">
        <v>48</v>
      </c>
      <c r="E189" s="34" t="s">
        <v>48</v>
      </c>
      <c r="F189" s="35" t="n">
        <v>3.0</v>
      </c>
      <c r="G189" s="34" t="s">
        <v>256</v>
      </c>
      <c r="H189" s="34" t="s">
        <v>48</v>
      </c>
      <c r="I189" s="35"/>
      <c r="J189" s="35"/>
      <c r="K189" s="37"/>
    </row>
    <row r="190">
      <c r="A190" s="35" t="s">
        <v>48</v>
      </c>
      <c r="B190" s="34" t="s">
        <v>48</v>
      </c>
      <c r="C190" s="35" t="s">
        <v>48</v>
      </c>
      <c r="D190" s="35" t="s">
        <v>48</v>
      </c>
      <c r="E190" s="34" t="s">
        <v>48</v>
      </c>
      <c r="F190" s="35" t="s">
        <v>48</v>
      </c>
      <c r="G190" s="34" t="s">
        <v>48</v>
      </c>
      <c r="H190" s="34" t="s">
        <v>48</v>
      </c>
      <c r="I190" s="35"/>
      <c r="J190" s="35"/>
      <c r="K190" s="37"/>
    </row>
    <row r="191">
      <c r="A191" s="35" t="s">
        <v>48</v>
      </c>
      <c r="B191" s="34" t="s">
        <v>48</v>
      </c>
      <c r="C191" s="35" t="s">
        <v>48</v>
      </c>
      <c r="D191" s="35" t="s">
        <v>48</v>
      </c>
      <c r="E191" s="34" t="s">
        <v>48</v>
      </c>
      <c r="F191" s="35" t="s">
        <v>48</v>
      </c>
      <c r="G191" s="34" t="s">
        <v>48</v>
      </c>
      <c r="H191" s="34" t="s">
        <v>48</v>
      </c>
      <c r="I191" s="35"/>
      <c r="J191" s="35"/>
      <c r="K191" s="37"/>
    </row>
    <row r="192">
      <c r="A192" s="100" t="s">
        <v>15</v>
      </c>
      <c r="B192" s="101" t="s">
        <v>16</v>
      </c>
      <c r="C192" s="102" t="s">
        <v>10</v>
      </c>
      <c r="D192" s="103" t="s">
        <v>6</v>
      </c>
      <c r="E192" s="104" t="s">
        <v>1</v>
      </c>
      <c r="F192" s="105" t="s">
        <v>2</v>
      </c>
      <c r="G192" s="106" t="s">
        <v>8</v>
      </c>
      <c r="H192" s="107" t="s">
        <v>9</v>
      </c>
      <c r="I192" s="108" t="s">
        <v>23</v>
      </c>
      <c r="J192" s="109" t="s">
        <v>11</v>
      </c>
      <c r="K192" s="110" t="s">
        <v>3</v>
      </c>
      <c r="L192" s="111" t="s">
        <v>257</v>
      </c>
      <c r="M192" s="112" t="s">
        <v>4</v>
      </c>
      <c r="N192" s="113">
        <f>SUM(K193:K221)</f>
      </c>
    </row>
    <row r="193">
      <c r="A193" s="35" t="s">
        <v>258</v>
      </c>
      <c r="B193" s="34" t="s">
        <v>259</v>
      </c>
      <c r="C193" s="35" t="s">
        <v>64</v>
      </c>
      <c r="D193" s="34" t="s">
        <v>48</v>
      </c>
      <c r="E193" s="34" t="s">
        <v>48</v>
      </c>
      <c r="F193" s="34" t="s">
        <v>48</v>
      </c>
      <c r="G193" s="34" t="s">
        <v>48</v>
      </c>
      <c r="H193" s="34" t="s">
        <v>48</v>
      </c>
      <c r="I193" s="34" t="s">
        <v>48</v>
      </c>
      <c r="J193" s="34" t="s">
        <v>48</v>
      </c>
      <c r="K193" s="34" t="s">
        <v>48</v>
      </c>
    </row>
    <row r="194">
      <c r="A194" s="35" t="s">
        <v>48</v>
      </c>
      <c r="B194" s="34" t="s">
        <v>48</v>
      </c>
      <c r="C194" s="35" t="s">
        <v>48</v>
      </c>
      <c r="D194" s="35" t="s">
        <v>50</v>
      </c>
      <c r="E194" s="34" t="s">
        <v>103</v>
      </c>
      <c r="F194" s="35" t="s">
        <v>48</v>
      </c>
      <c r="G194" s="34" t="s">
        <v>260</v>
      </c>
      <c r="H194" s="34" t="s">
        <v>48</v>
      </c>
      <c r="I194" s="35" t="n">
        <v>6.0</v>
      </c>
      <c r="J194" s="35"/>
      <c r="K194" s="37" t="n">
        <v>0.5</v>
      </c>
    </row>
    <row r="195">
      <c r="A195" s="35" t="s">
        <v>48</v>
      </c>
      <c r="B195" s="34" t="s">
        <v>48</v>
      </c>
      <c r="C195" s="35" t="s">
        <v>48</v>
      </c>
      <c r="D195" s="35" t="s">
        <v>50</v>
      </c>
      <c r="E195" s="34" t="s">
        <v>261</v>
      </c>
      <c r="F195" s="35" t="s">
        <v>48</v>
      </c>
      <c r="G195" s="34" t="s">
        <v>262</v>
      </c>
      <c r="H195" s="34" t="s">
        <v>48</v>
      </c>
      <c r="I195" s="35" t="n">
        <v>6.0</v>
      </c>
      <c r="J195" s="35"/>
      <c r="K195" s="37" t="n">
        <v>1.0</v>
      </c>
    </row>
    <row r="196">
      <c r="A196" s="35" t="s">
        <v>48</v>
      </c>
      <c r="B196" s="34" t="s">
        <v>48</v>
      </c>
      <c r="C196" s="35" t="s">
        <v>48</v>
      </c>
      <c r="D196" s="35" t="s">
        <v>50</v>
      </c>
      <c r="E196" s="34" t="s">
        <v>263</v>
      </c>
      <c r="F196" s="35" t="s">
        <v>48</v>
      </c>
      <c r="G196" s="34" t="s">
        <v>48</v>
      </c>
      <c r="H196" s="34" t="s">
        <v>48</v>
      </c>
      <c r="I196" s="35" t="n">
        <v>6.0</v>
      </c>
      <c r="J196" s="35"/>
      <c r="K196" s="37" t="n">
        <v>1.0</v>
      </c>
    </row>
    <row r="197">
      <c r="A197" s="35" t="s">
        <v>48</v>
      </c>
      <c r="B197" s="34" t="s">
        <v>48</v>
      </c>
      <c r="C197" s="35" t="s">
        <v>48</v>
      </c>
      <c r="D197" s="35" t="s">
        <v>50</v>
      </c>
      <c r="E197" s="34" t="s">
        <v>264</v>
      </c>
      <c r="F197" s="35" t="s">
        <v>48</v>
      </c>
      <c r="G197" s="34" t="s">
        <v>265</v>
      </c>
      <c r="H197" s="34" t="s">
        <v>48</v>
      </c>
      <c r="I197" s="35" t="n">
        <v>6.0</v>
      </c>
      <c r="J197" s="35"/>
      <c r="K197" s="37" t="n">
        <v>1.0</v>
      </c>
    </row>
    <row r="198">
      <c r="A198" s="35" t="s">
        <v>48</v>
      </c>
      <c r="B198" s="34" t="s">
        <v>48</v>
      </c>
      <c r="C198" s="35" t="s">
        <v>48</v>
      </c>
      <c r="D198" s="35" t="s">
        <v>50</v>
      </c>
      <c r="E198" s="34" t="s">
        <v>266</v>
      </c>
      <c r="F198" s="35" t="s">
        <v>48</v>
      </c>
      <c r="G198" s="34" t="s">
        <v>267</v>
      </c>
      <c r="H198" s="34" t="s">
        <v>48</v>
      </c>
      <c r="I198" s="35" t="n">
        <v>6.0</v>
      </c>
      <c r="J198" s="35"/>
      <c r="K198" s="37" t="n">
        <v>1.0</v>
      </c>
    </row>
    <row r="199">
      <c r="A199" s="35" t="s">
        <v>48</v>
      </c>
      <c r="B199" s="34" t="s">
        <v>48</v>
      </c>
      <c r="C199" s="35" t="s">
        <v>48</v>
      </c>
      <c r="D199" s="35" t="s">
        <v>50</v>
      </c>
      <c r="E199" s="34" t="s">
        <v>268</v>
      </c>
      <c r="F199" s="35" t="s">
        <v>48</v>
      </c>
      <c r="G199" s="34" t="s">
        <v>269</v>
      </c>
      <c r="H199" s="34" t="s">
        <v>48</v>
      </c>
      <c r="I199" s="35" t="n">
        <v>6.0</v>
      </c>
      <c r="J199" s="35"/>
      <c r="K199" s="37" t="n">
        <v>1.0</v>
      </c>
    </row>
    <row r="200">
      <c r="A200" s="35" t="s">
        <v>270</v>
      </c>
      <c r="B200" s="34" t="s">
        <v>271</v>
      </c>
      <c r="C200" s="35" t="s">
        <v>64</v>
      </c>
      <c r="D200" s="34" t="s">
        <v>48</v>
      </c>
      <c r="E200" s="34" t="s">
        <v>48</v>
      </c>
      <c r="F200" s="34" t="s">
        <v>48</v>
      </c>
      <c r="G200" s="34" t="s">
        <v>48</v>
      </c>
      <c r="H200" s="34" t="s">
        <v>48</v>
      </c>
      <c r="I200" s="34" t="s">
        <v>48</v>
      </c>
      <c r="J200" s="34" t="s">
        <v>48</v>
      </c>
      <c r="K200" s="34" t="s">
        <v>48</v>
      </c>
    </row>
    <row r="201">
      <c r="A201" s="35" t="s">
        <v>48</v>
      </c>
      <c r="B201" s="34" t="s">
        <v>48</v>
      </c>
      <c r="C201" s="35" t="s">
        <v>48</v>
      </c>
      <c r="D201" s="35" t="s">
        <v>50</v>
      </c>
      <c r="E201" s="34" t="s">
        <v>272</v>
      </c>
      <c r="F201" s="35" t="s">
        <v>48</v>
      </c>
      <c r="G201" s="34" t="s">
        <v>273</v>
      </c>
      <c r="H201" s="34" t="s">
        <v>48</v>
      </c>
      <c r="I201" s="35" t="n">
        <v>6.0</v>
      </c>
      <c r="J201" s="35"/>
      <c r="K201" s="37" t="n">
        <v>1.0</v>
      </c>
    </row>
    <row r="202">
      <c r="A202" s="35" t="s">
        <v>48</v>
      </c>
      <c r="B202" s="34" t="s">
        <v>48</v>
      </c>
      <c r="C202" s="35" t="s">
        <v>48</v>
      </c>
      <c r="D202" s="35" t="s">
        <v>50</v>
      </c>
      <c r="E202" s="34" t="s">
        <v>274</v>
      </c>
      <c r="F202" s="35" t="s">
        <v>48</v>
      </c>
      <c r="G202" s="34" t="s">
        <v>48</v>
      </c>
      <c r="H202" s="34" t="s">
        <v>48</v>
      </c>
      <c r="I202" s="35" t="n">
        <v>6.0</v>
      </c>
      <c r="J202" s="35"/>
      <c r="K202" s="37" t="n">
        <v>2.0</v>
      </c>
    </row>
    <row r="203">
      <c r="A203" s="35" t="s">
        <v>48</v>
      </c>
      <c r="B203" s="34" t="s">
        <v>48</v>
      </c>
      <c r="C203" s="35" t="s">
        <v>48</v>
      </c>
      <c r="D203" s="35" t="s">
        <v>43</v>
      </c>
      <c r="E203" s="34" t="s">
        <v>275</v>
      </c>
      <c r="F203" s="35" t="s">
        <v>48</v>
      </c>
      <c r="G203" s="34" t="s">
        <v>48</v>
      </c>
      <c r="H203" s="34" t="s">
        <v>48</v>
      </c>
      <c r="I203" s="35" t="n">
        <v>6.0</v>
      </c>
      <c r="J203" s="35"/>
      <c r="K203" s="37" t="n">
        <v>2.0</v>
      </c>
    </row>
    <row r="204">
      <c r="A204" s="35" t="s">
        <v>48</v>
      </c>
      <c r="B204" s="34" t="s">
        <v>48</v>
      </c>
      <c r="C204" s="35" t="s">
        <v>48</v>
      </c>
      <c r="D204" s="35" t="s">
        <v>48</v>
      </c>
      <c r="E204" s="34" t="s">
        <v>48</v>
      </c>
      <c r="F204" s="35" t="n">
        <v>0.0</v>
      </c>
      <c r="G204" s="34" t="s">
        <v>276</v>
      </c>
      <c r="H204" s="34" t="s">
        <v>48</v>
      </c>
      <c r="I204" s="35"/>
      <c r="J204" s="35"/>
      <c r="K204" s="37"/>
    </row>
    <row r="205">
      <c r="A205" s="35" t="s">
        <v>48</v>
      </c>
      <c r="B205" s="34" t="s">
        <v>48</v>
      </c>
      <c r="C205" s="35" t="s">
        <v>48</v>
      </c>
      <c r="D205" s="35" t="s">
        <v>48</v>
      </c>
      <c r="E205" s="34" t="s">
        <v>48</v>
      </c>
      <c r="F205" s="35" t="n">
        <v>1.0</v>
      </c>
      <c r="G205" s="34" t="s">
        <v>277</v>
      </c>
      <c r="H205" s="34" t="s">
        <v>48</v>
      </c>
      <c r="I205" s="35"/>
      <c r="J205" s="35"/>
      <c r="K205" s="37"/>
    </row>
    <row r="206">
      <c r="A206" s="35" t="s">
        <v>48</v>
      </c>
      <c r="B206" s="34" t="s">
        <v>48</v>
      </c>
      <c r="C206" s="35" t="s">
        <v>48</v>
      </c>
      <c r="D206" s="35" t="s">
        <v>48</v>
      </c>
      <c r="E206" s="34" t="s">
        <v>48</v>
      </c>
      <c r="F206" s="35" t="n">
        <v>2.0</v>
      </c>
      <c r="G206" s="34" t="s">
        <v>278</v>
      </c>
      <c r="H206" s="34" t="s">
        <v>48</v>
      </c>
      <c r="I206" s="35"/>
      <c r="J206" s="35"/>
      <c r="K206" s="37"/>
    </row>
    <row r="207">
      <c r="A207" s="35" t="s">
        <v>48</v>
      </c>
      <c r="B207" s="34" t="s">
        <v>48</v>
      </c>
      <c r="C207" s="35" t="s">
        <v>48</v>
      </c>
      <c r="D207" s="35" t="s">
        <v>48</v>
      </c>
      <c r="E207" s="34" t="s">
        <v>48</v>
      </c>
      <c r="F207" s="35" t="n">
        <v>3.0</v>
      </c>
      <c r="G207" s="34" t="s">
        <v>279</v>
      </c>
      <c r="H207" s="34" t="s">
        <v>48</v>
      </c>
      <c r="I207" s="35"/>
      <c r="J207" s="35"/>
      <c r="K207" s="37"/>
    </row>
    <row r="208">
      <c r="A208" s="35" t="s">
        <v>280</v>
      </c>
      <c r="B208" s="34" t="s">
        <v>281</v>
      </c>
      <c r="C208" s="35" t="s">
        <v>64</v>
      </c>
      <c r="D208" s="34" t="s">
        <v>48</v>
      </c>
      <c r="E208" s="34" t="s">
        <v>48</v>
      </c>
      <c r="F208" s="34" t="s">
        <v>48</v>
      </c>
      <c r="G208" s="34" t="s">
        <v>48</v>
      </c>
      <c r="H208" s="34" t="s">
        <v>48</v>
      </c>
      <c r="I208" s="34" t="s">
        <v>48</v>
      </c>
      <c r="J208" s="34" t="s">
        <v>48</v>
      </c>
      <c r="K208" s="34" t="s">
        <v>48</v>
      </c>
    </row>
    <row r="209">
      <c r="A209" s="35" t="s">
        <v>48</v>
      </c>
      <c r="B209" s="34" t="s">
        <v>48</v>
      </c>
      <c r="C209" s="35" t="s">
        <v>48</v>
      </c>
      <c r="D209" s="35" t="s">
        <v>50</v>
      </c>
      <c r="E209" s="34" t="s">
        <v>282</v>
      </c>
      <c r="F209" s="35" t="s">
        <v>48</v>
      </c>
      <c r="G209" s="34" t="s">
        <v>283</v>
      </c>
      <c r="H209" s="34" t="s">
        <v>48</v>
      </c>
      <c r="I209" s="35" t="n">
        <v>6.0</v>
      </c>
      <c r="J209" s="35"/>
      <c r="K209" s="37" t="n">
        <v>0.5</v>
      </c>
    </row>
    <row r="210">
      <c r="A210" s="35" t="s">
        <v>48</v>
      </c>
      <c r="B210" s="34" t="s">
        <v>48</v>
      </c>
      <c r="C210" s="35" t="s">
        <v>48</v>
      </c>
      <c r="D210" s="35" t="s">
        <v>43</v>
      </c>
      <c r="E210" s="34" t="s">
        <v>284</v>
      </c>
      <c r="F210" s="35" t="s">
        <v>48</v>
      </c>
      <c r="G210" s="34" t="s">
        <v>48</v>
      </c>
      <c r="H210" s="34" t="s">
        <v>48</v>
      </c>
      <c r="I210" s="35" t="n">
        <v>6.0</v>
      </c>
      <c r="J210" s="35"/>
      <c r="K210" s="37" t="n">
        <v>2.0</v>
      </c>
    </row>
    <row r="211">
      <c r="A211" s="35" t="s">
        <v>48</v>
      </c>
      <c r="B211" s="34" t="s">
        <v>48</v>
      </c>
      <c r="C211" s="35" t="s">
        <v>48</v>
      </c>
      <c r="D211" s="35" t="s">
        <v>48</v>
      </c>
      <c r="E211" s="34" t="s">
        <v>48</v>
      </c>
      <c r="F211" s="35" t="n">
        <v>0.0</v>
      </c>
      <c r="G211" s="34" t="s">
        <v>285</v>
      </c>
      <c r="H211" s="34" t="s">
        <v>48</v>
      </c>
      <c r="I211" s="35"/>
      <c r="J211" s="35"/>
      <c r="K211" s="37"/>
    </row>
    <row r="212">
      <c r="A212" s="35" t="s">
        <v>48</v>
      </c>
      <c r="B212" s="34" t="s">
        <v>48</v>
      </c>
      <c r="C212" s="35" t="s">
        <v>48</v>
      </c>
      <c r="D212" s="35" t="s">
        <v>48</v>
      </c>
      <c r="E212" s="34" t="s">
        <v>48</v>
      </c>
      <c r="F212" s="35" t="n">
        <v>1.0</v>
      </c>
      <c r="G212" s="34" t="s">
        <v>286</v>
      </c>
      <c r="H212" s="34" t="s">
        <v>48</v>
      </c>
      <c r="I212" s="35"/>
      <c r="J212" s="35"/>
      <c r="K212" s="37"/>
    </row>
    <row r="213">
      <c r="A213" s="35" t="s">
        <v>48</v>
      </c>
      <c r="B213" s="34" t="s">
        <v>48</v>
      </c>
      <c r="C213" s="35" t="s">
        <v>48</v>
      </c>
      <c r="D213" s="35" t="s">
        <v>48</v>
      </c>
      <c r="E213" s="34" t="s">
        <v>48</v>
      </c>
      <c r="F213" s="35" t="n">
        <v>2.0</v>
      </c>
      <c r="G213" s="34" t="s">
        <v>287</v>
      </c>
      <c r="H213" s="34" t="s">
        <v>48</v>
      </c>
      <c r="I213" s="35"/>
      <c r="J213" s="35"/>
      <c r="K213" s="37"/>
    </row>
    <row r="214">
      <c r="A214" s="35" t="s">
        <v>48</v>
      </c>
      <c r="B214" s="34" t="s">
        <v>48</v>
      </c>
      <c r="C214" s="35" t="s">
        <v>48</v>
      </c>
      <c r="D214" s="35" t="s">
        <v>48</v>
      </c>
      <c r="E214" s="34" t="s">
        <v>48</v>
      </c>
      <c r="F214" s="35" t="n">
        <v>3.0</v>
      </c>
      <c r="G214" s="34" t="s">
        <v>288</v>
      </c>
      <c r="H214" s="34" t="s">
        <v>48</v>
      </c>
      <c r="I214" s="35"/>
      <c r="J214" s="35"/>
      <c r="K214" s="37"/>
    </row>
    <row r="215">
      <c r="A215" s="35" t="s">
        <v>48</v>
      </c>
      <c r="B215" s="34" t="s">
        <v>48</v>
      </c>
      <c r="C215" s="35" t="s">
        <v>48</v>
      </c>
      <c r="D215" s="35" t="s">
        <v>43</v>
      </c>
      <c r="E215" s="34" t="s">
        <v>289</v>
      </c>
      <c r="F215" s="35" t="s">
        <v>48</v>
      </c>
      <c r="G215" s="34" t="s">
        <v>48</v>
      </c>
      <c r="H215" s="34" t="s">
        <v>48</v>
      </c>
      <c r="I215" s="35" t="n">
        <v>6.0</v>
      </c>
      <c r="J215" s="35"/>
      <c r="K215" s="37" t="n">
        <v>2.0</v>
      </c>
    </row>
    <row r="216">
      <c r="A216" s="35" t="s">
        <v>48</v>
      </c>
      <c r="B216" s="34" t="s">
        <v>48</v>
      </c>
      <c r="C216" s="35" t="s">
        <v>48</v>
      </c>
      <c r="D216" s="35" t="s">
        <v>48</v>
      </c>
      <c r="E216" s="34" t="s">
        <v>48</v>
      </c>
      <c r="F216" s="35" t="n">
        <v>0.0</v>
      </c>
      <c r="G216" s="34" t="s">
        <v>290</v>
      </c>
      <c r="H216" s="34" t="s">
        <v>48</v>
      </c>
      <c r="I216" s="35"/>
      <c r="J216" s="35"/>
      <c r="K216" s="37"/>
    </row>
    <row r="217">
      <c r="A217" s="35" t="s">
        <v>48</v>
      </c>
      <c r="B217" s="34" t="s">
        <v>48</v>
      </c>
      <c r="C217" s="35" t="s">
        <v>48</v>
      </c>
      <c r="D217" s="35" t="s">
        <v>48</v>
      </c>
      <c r="E217" s="34" t="s">
        <v>48</v>
      </c>
      <c r="F217" s="35" t="n">
        <v>1.0</v>
      </c>
      <c r="G217" s="34" t="s">
        <v>291</v>
      </c>
      <c r="H217" s="34" t="s">
        <v>48</v>
      </c>
      <c r="I217" s="35"/>
      <c r="J217" s="35"/>
      <c r="K217" s="37"/>
    </row>
    <row r="218">
      <c r="A218" s="35" t="s">
        <v>48</v>
      </c>
      <c r="B218" s="34" t="s">
        <v>48</v>
      </c>
      <c r="C218" s="35" t="s">
        <v>48</v>
      </c>
      <c r="D218" s="35" t="s">
        <v>48</v>
      </c>
      <c r="E218" s="34" t="s">
        <v>48</v>
      </c>
      <c r="F218" s="35" t="n">
        <v>2.0</v>
      </c>
      <c r="G218" s="34" t="s">
        <v>292</v>
      </c>
      <c r="H218" s="34" t="s">
        <v>48</v>
      </c>
      <c r="I218" s="35"/>
      <c r="J218" s="35"/>
      <c r="K218" s="37"/>
    </row>
    <row r="219">
      <c r="A219" s="35" t="s">
        <v>48</v>
      </c>
      <c r="B219" s="34" t="s">
        <v>48</v>
      </c>
      <c r="C219" s="35" t="s">
        <v>48</v>
      </c>
      <c r="D219" s="35" t="s">
        <v>48</v>
      </c>
      <c r="E219" s="34" t="s">
        <v>48</v>
      </c>
      <c r="F219" s="35" t="n">
        <v>3.0</v>
      </c>
      <c r="G219" s="34" t="s">
        <v>293</v>
      </c>
      <c r="H219" s="34" t="s">
        <v>48</v>
      </c>
      <c r="I219" s="35"/>
      <c r="J219" s="35"/>
      <c r="K219" s="37"/>
    </row>
    <row r="220">
      <c r="A220" s="35" t="s">
        <v>48</v>
      </c>
      <c r="B220" s="34" t="s">
        <v>48</v>
      </c>
      <c r="C220" s="35" t="s">
        <v>48</v>
      </c>
      <c r="D220" s="35" t="s">
        <v>48</v>
      </c>
      <c r="E220" s="34" t="s">
        <v>48</v>
      </c>
      <c r="F220" s="35" t="s">
        <v>48</v>
      </c>
      <c r="G220" s="34" t="s">
        <v>48</v>
      </c>
      <c r="H220" s="34" t="s">
        <v>48</v>
      </c>
      <c r="I220" s="35"/>
      <c r="J220" s="35"/>
      <c r="K220" s="37"/>
    </row>
    <row r="221">
      <c r="A221" s="35" t="s">
        <v>48</v>
      </c>
      <c r="B221" s="34" t="s">
        <v>48</v>
      </c>
      <c r="C221" s="35" t="s">
        <v>48</v>
      </c>
      <c r="D221" s="35" t="s">
        <v>48</v>
      </c>
      <c r="E221" s="34" t="s">
        <v>48</v>
      </c>
      <c r="F221" s="35" t="s">
        <v>48</v>
      </c>
      <c r="G221" s="34" t="s">
        <v>48</v>
      </c>
      <c r="H221" s="34" t="s">
        <v>48</v>
      </c>
      <c r="I221" s="35"/>
      <c r="J221" s="35"/>
      <c r="K221" s="37"/>
    </row>
    <row r="222">
      <c r="A222" s="114" t="s">
        <v>15</v>
      </c>
      <c r="B222" s="115" t="s">
        <v>16</v>
      </c>
      <c r="C222" s="116" t="s">
        <v>10</v>
      </c>
      <c r="D222" s="117" t="s">
        <v>6</v>
      </c>
      <c r="E222" s="118" t="s">
        <v>1</v>
      </c>
      <c r="F222" s="119" t="s">
        <v>2</v>
      </c>
      <c r="G222" s="120" t="s">
        <v>8</v>
      </c>
      <c r="H222" s="121" t="s">
        <v>9</v>
      </c>
      <c r="I222" s="122" t="s">
        <v>23</v>
      </c>
      <c r="J222" s="123" t="s">
        <v>11</v>
      </c>
      <c r="K222" s="124" t="s">
        <v>3</v>
      </c>
      <c r="L222" s="125" t="s">
        <v>294</v>
      </c>
      <c r="M222" s="126" t="s">
        <v>4</v>
      </c>
      <c r="N222" s="127">
        <f>SUM(K223:K241)</f>
      </c>
    </row>
    <row r="223">
      <c r="A223" s="35" t="s">
        <v>295</v>
      </c>
      <c r="B223" s="34" t="s">
        <v>296</v>
      </c>
      <c r="C223" s="35" t="s">
        <v>84</v>
      </c>
      <c r="D223" s="34" t="s">
        <v>48</v>
      </c>
      <c r="E223" s="34" t="s">
        <v>48</v>
      </c>
      <c r="F223" s="34" t="s">
        <v>48</v>
      </c>
      <c r="G223" s="34" t="s">
        <v>48</v>
      </c>
      <c r="H223" s="34" t="s">
        <v>48</v>
      </c>
      <c r="I223" s="34" t="s">
        <v>48</v>
      </c>
      <c r="J223" s="34" t="s">
        <v>48</v>
      </c>
      <c r="K223" s="34" t="s">
        <v>48</v>
      </c>
    </row>
    <row r="224">
      <c r="A224" s="35" t="s">
        <v>48</v>
      </c>
      <c r="B224" s="34" t="s">
        <v>48</v>
      </c>
      <c r="C224" s="35" t="s">
        <v>48</v>
      </c>
      <c r="D224" s="35" t="s">
        <v>50</v>
      </c>
      <c r="E224" s="34" t="s">
        <v>103</v>
      </c>
      <c r="F224" s="35" t="s">
        <v>48</v>
      </c>
      <c r="G224" s="34" t="s">
        <v>297</v>
      </c>
      <c r="H224" s="34" t="s">
        <v>48</v>
      </c>
      <c r="I224" s="35" t="n">
        <v>7.0</v>
      </c>
      <c r="J224" s="35"/>
      <c r="K224" s="37" t="n">
        <v>0.5</v>
      </c>
    </row>
    <row r="225">
      <c r="A225" s="35" t="s">
        <v>48</v>
      </c>
      <c r="B225" s="34" t="s">
        <v>48</v>
      </c>
      <c r="C225" s="35" t="s">
        <v>48</v>
      </c>
      <c r="D225" s="35" t="s">
        <v>50</v>
      </c>
      <c r="E225" s="34" t="s">
        <v>298</v>
      </c>
      <c r="F225" s="35" t="s">
        <v>48</v>
      </c>
      <c r="G225" s="34" t="s">
        <v>299</v>
      </c>
      <c r="H225" s="34" t="s">
        <v>48</v>
      </c>
      <c r="I225" s="35" t="n">
        <v>7.0</v>
      </c>
      <c r="J225" s="35"/>
      <c r="K225" s="37" t="n">
        <v>0.5</v>
      </c>
    </row>
    <row r="226">
      <c r="A226" s="35" t="s">
        <v>48</v>
      </c>
      <c r="B226" s="34" t="s">
        <v>48</v>
      </c>
      <c r="C226" s="35" t="s">
        <v>48</v>
      </c>
      <c r="D226" s="35" t="s">
        <v>50</v>
      </c>
      <c r="E226" s="34" t="s">
        <v>300</v>
      </c>
      <c r="F226" s="35" t="s">
        <v>48</v>
      </c>
      <c r="G226" s="34" t="s">
        <v>301</v>
      </c>
      <c r="H226" s="34" t="s">
        <v>48</v>
      </c>
      <c r="I226" s="35" t="n">
        <v>7.0</v>
      </c>
      <c r="J226" s="35"/>
      <c r="K226" s="37" t="n">
        <v>0.5</v>
      </c>
    </row>
    <row r="227">
      <c r="A227" s="35" t="s">
        <v>48</v>
      </c>
      <c r="B227" s="34" t="s">
        <v>48</v>
      </c>
      <c r="C227" s="35" t="s">
        <v>48</v>
      </c>
      <c r="D227" s="35" t="s">
        <v>50</v>
      </c>
      <c r="E227" s="34" t="s">
        <v>302</v>
      </c>
      <c r="F227" s="35" t="s">
        <v>48</v>
      </c>
      <c r="G227" s="34" t="s">
        <v>304</v>
      </c>
      <c r="H227" s="34" t="s">
        <v>303</v>
      </c>
      <c r="I227" s="35" t="n">
        <v>7.0</v>
      </c>
      <c r="J227" s="35"/>
      <c r="K227" s="37" t="n">
        <v>0.5</v>
      </c>
    </row>
    <row r="228">
      <c r="A228" s="35" t="s">
        <v>48</v>
      </c>
      <c r="B228" s="34" t="s">
        <v>48</v>
      </c>
      <c r="C228" s="35" t="s">
        <v>48</v>
      </c>
      <c r="D228" s="35" t="s">
        <v>50</v>
      </c>
      <c r="E228" s="34" t="s">
        <v>305</v>
      </c>
      <c r="F228" s="35" t="s">
        <v>48</v>
      </c>
      <c r="G228" s="34" t="s">
        <v>48</v>
      </c>
      <c r="H228" s="34" t="s">
        <v>48</v>
      </c>
      <c r="I228" s="35" t="n">
        <v>7.0</v>
      </c>
      <c r="J228" s="35"/>
      <c r="K228" s="37" t="n">
        <v>0.5</v>
      </c>
    </row>
    <row r="229">
      <c r="A229" s="35" t="s">
        <v>48</v>
      </c>
      <c r="B229" s="34" t="s">
        <v>48</v>
      </c>
      <c r="C229" s="35" t="s">
        <v>48</v>
      </c>
      <c r="D229" s="35" t="s">
        <v>50</v>
      </c>
      <c r="E229" s="34" t="s">
        <v>306</v>
      </c>
      <c r="F229" s="35" t="s">
        <v>48</v>
      </c>
      <c r="G229" s="34" t="s">
        <v>307</v>
      </c>
      <c r="H229" s="34" t="s">
        <v>48</v>
      </c>
      <c r="I229" s="35" t="n">
        <v>7.0</v>
      </c>
      <c r="J229" s="35"/>
      <c r="K229" s="37" t="n">
        <v>0.5</v>
      </c>
    </row>
    <row r="230">
      <c r="A230" s="35" t="s">
        <v>48</v>
      </c>
      <c r="B230" s="34" t="s">
        <v>48</v>
      </c>
      <c r="C230" s="35" t="s">
        <v>48</v>
      </c>
      <c r="D230" s="35" t="s">
        <v>50</v>
      </c>
      <c r="E230" s="34" t="s">
        <v>308</v>
      </c>
      <c r="F230" s="35" t="s">
        <v>48</v>
      </c>
      <c r="G230" s="34" t="s">
        <v>307</v>
      </c>
      <c r="H230" s="34" t="s">
        <v>309</v>
      </c>
      <c r="I230" s="35" t="n">
        <v>7.0</v>
      </c>
      <c r="J230" s="35"/>
      <c r="K230" s="37" t="n">
        <v>0.5</v>
      </c>
    </row>
    <row r="231">
      <c r="A231" s="35" t="s">
        <v>48</v>
      </c>
      <c r="B231" s="34" t="s">
        <v>48</v>
      </c>
      <c r="C231" s="35" t="s">
        <v>48</v>
      </c>
      <c r="D231" s="35" t="s">
        <v>50</v>
      </c>
      <c r="E231" s="34" t="s">
        <v>310</v>
      </c>
      <c r="F231" s="35" t="s">
        <v>48</v>
      </c>
      <c r="G231" s="34" t="s">
        <v>48</v>
      </c>
      <c r="H231" s="34" t="s">
        <v>48</v>
      </c>
      <c r="I231" s="35" t="n">
        <v>7.0</v>
      </c>
      <c r="J231" s="35"/>
      <c r="K231" s="37" t="n">
        <v>0.5</v>
      </c>
    </row>
    <row r="232">
      <c r="A232" s="35" t="s">
        <v>48</v>
      </c>
      <c r="B232" s="34" t="s">
        <v>48</v>
      </c>
      <c r="C232" s="35" t="s">
        <v>48</v>
      </c>
      <c r="D232" s="35" t="s">
        <v>50</v>
      </c>
      <c r="E232" s="34" t="s">
        <v>311</v>
      </c>
      <c r="F232" s="35" t="s">
        <v>48</v>
      </c>
      <c r="G232" s="34" t="s">
        <v>48</v>
      </c>
      <c r="H232" s="34" t="s">
        <v>48</v>
      </c>
      <c r="I232" s="35" t="n">
        <v>7.0</v>
      </c>
      <c r="J232" s="35"/>
      <c r="K232" s="37" t="n">
        <v>1.0</v>
      </c>
    </row>
    <row r="233">
      <c r="A233" s="35" t="s">
        <v>48</v>
      </c>
      <c r="B233" s="34" t="s">
        <v>48</v>
      </c>
      <c r="C233" s="35" t="s">
        <v>48</v>
      </c>
      <c r="D233" s="35" t="s">
        <v>50</v>
      </c>
      <c r="E233" s="34" t="s">
        <v>312</v>
      </c>
      <c r="F233" s="35" t="s">
        <v>48</v>
      </c>
      <c r="G233" s="34" t="s">
        <v>313</v>
      </c>
      <c r="H233" s="34" t="s">
        <v>48</v>
      </c>
      <c r="I233" s="35" t="n">
        <v>7.0</v>
      </c>
      <c r="J233" s="35"/>
      <c r="K233" s="37" t="n">
        <v>0.5</v>
      </c>
    </row>
    <row r="234">
      <c r="A234" s="35" t="s">
        <v>314</v>
      </c>
      <c r="B234" s="34" t="s">
        <v>315</v>
      </c>
      <c r="C234" s="35" t="s">
        <v>84</v>
      </c>
      <c r="D234" s="34" t="s">
        <v>48</v>
      </c>
      <c r="E234" s="34" t="s">
        <v>48</v>
      </c>
      <c r="F234" s="34" t="s">
        <v>48</v>
      </c>
      <c r="G234" s="34" t="s">
        <v>48</v>
      </c>
      <c r="H234" s="34" t="s">
        <v>48</v>
      </c>
      <c r="I234" s="34" t="s">
        <v>48</v>
      </c>
      <c r="J234" s="34" t="s">
        <v>48</v>
      </c>
      <c r="K234" s="34" t="s">
        <v>48</v>
      </c>
    </row>
    <row r="235">
      <c r="A235" s="35" t="s">
        <v>48</v>
      </c>
      <c r="B235" s="34" t="s">
        <v>48</v>
      </c>
      <c r="C235" s="35" t="s">
        <v>48</v>
      </c>
      <c r="D235" s="35" t="s">
        <v>43</v>
      </c>
      <c r="E235" s="34" t="s">
        <v>315</v>
      </c>
      <c r="F235" s="35" t="s">
        <v>48</v>
      </c>
      <c r="G235" s="34" t="s">
        <v>48</v>
      </c>
      <c r="H235" s="34" t="s">
        <v>48</v>
      </c>
      <c r="I235" s="35" t="n">
        <v>7.0</v>
      </c>
      <c r="J235" s="35"/>
      <c r="K235" s="37" t="n">
        <v>2.0</v>
      </c>
    </row>
    <row r="236">
      <c r="A236" s="35" t="s">
        <v>48</v>
      </c>
      <c r="B236" s="34" t="s">
        <v>48</v>
      </c>
      <c r="C236" s="35" t="s">
        <v>48</v>
      </c>
      <c r="D236" s="35" t="s">
        <v>48</v>
      </c>
      <c r="E236" s="34" t="s">
        <v>48</v>
      </c>
      <c r="F236" s="35" t="n">
        <v>0.0</v>
      </c>
      <c r="G236" s="34" t="s">
        <v>316</v>
      </c>
      <c r="H236" s="34" t="s">
        <v>48</v>
      </c>
      <c r="I236" s="35"/>
      <c r="J236" s="35"/>
      <c r="K236" s="37"/>
    </row>
    <row r="237">
      <c r="A237" s="35" t="s">
        <v>48</v>
      </c>
      <c r="B237" s="34" t="s">
        <v>48</v>
      </c>
      <c r="C237" s="35" t="s">
        <v>48</v>
      </c>
      <c r="D237" s="35" t="s">
        <v>48</v>
      </c>
      <c r="E237" s="34" t="s">
        <v>48</v>
      </c>
      <c r="F237" s="35" t="n">
        <v>1.0</v>
      </c>
      <c r="G237" s="34" t="s">
        <v>317</v>
      </c>
      <c r="H237" s="34" t="s">
        <v>48</v>
      </c>
      <c r="I237" s="35"/>
      <c r="J237" s="35"/>
      <c r="K237" s="37"/>
    </row>
    <row r="238">
      <c r="A238" s="35" t="s">
        <v>48</v>
      </c>
      <c r="B238" s="34" t="s">
        <v>48</v>
      </c>
      <c r="C238" s="35" t="s">
        <v>48</v>
      </c>
      <c r="D238" s="35" t="s">
        <v>48</v>
      </c>
      <c r="E238" s="34" t="s">
        <v>48</v>
      </c>
      <c r="F238" s="35" t="n">
        <v>2.0</v>
      </c>
      <c r="G238" s="34" t="s">
        <v>318</v>
      </c>
      <c r="H238" s="34" t="s">
        <v>48</v>
      </c>
      <c r="I238" s="35"/>
      <c r="J238" s="35"/>
      <c r="K238" s="37"/>
    </row>
    <row r="239">
      <c r="A239" s="35" t="s">
        <v>48</v>
      </c>
      <c r="B239" s="34" t="s">
        <v>48</v>
      </c>
      <c r="C239" s="35" t="s">
        <v>48</v>
      </c>
      <c r="D239" s="35" t="s">
        <v>48</v>
      </c>
      <c r="E239" s="34" t="s">
        <v>48</v>
      </c>
      <c r="F239" s="35" t="n">
        <v>3.0</v>
      </c>
      <c r="G239" s="34" t="s">
        <v>319</v>
      </c>
      <c r="H239" s="34" t="s">
        <v>48</v>
      </c>
      <c r="I239" s="35"/>
      <c r="J239" s="35"/>
      <c r="K239" s="37"/>
    </row>
    <row r="240">
      <c r="A240" s="35" t="s">
        <v>48</v>
      </c>
      <c r="B240" s="34" t="s">
        <v>48</v>
      </c>
      <c r="C240" s="35" t="s">
        <v>48</v>
      </c>
      <c r="D240" s="35" t="s">
        <v>48</v>
      </c>
      <c r="E240" s="34" t="s">
        <v>48</v>
      </c>
      <c r="F240" s="35" t="s">
        <v>48</v>
      </c>
      <c r="G240" s="34" t="s">
        <v>48</v>
      </c>
      <c r="H240" s="34" t="s">
        <v>48</v>
      </c>
      <c r="I240" s="35"/>
      <c r="J240" s="35"/>
      <c r="K240" s="37"/>
    </row>
    <row r="241">
      <c r="A241" s="35" t="s">
        <v>48</v>
      </c>
      <c r="B241" s="34" t="s">
        <v>48</v>
      </c>
      <c r="C241" s="35" t="s">
        <v>48</v>
      </c>
      <c r="D241" s="35" t="s">
        <v>48</v>
      </c>
      <c r="E241" s="34" t="s">
        <v>48</v>
      </c>
      <c r="F241" s="35" t="s">
        <v>48</v>
      </c>
      <c r="G241" s="34" t="s">
        <v>48</v>
      </c>
      <c r="H241" s="34" t="s">
        <v>48</v>
      </c>
      <c r="I241" s="35"/>
      <c r="J241" s="35"/>
      <c r="K241" s="37"/>
    </row>
    <row r="242">
      <c r="A242" s="128" t="s">
        <v>15</v>
      </c>
      <c r="B242" s="129" t="s">
        <v>16</v>
      </c>
      <c r="C242" s="130" t="s">
        <v>10</v>
      </c>
      <c r="D242" s="131" t="s">
        <v>6</v>
      </c>
      <c r="E242" s="132" t="s">
        <v>1</v>
      </c>
      <c r="F242" s="133" t="s">
        <v>2</v>
      </c>
      <c r="G242" s="134" t="s">
        <v>8</v>
      </c>
      <c r="H242" s="135" t="s">
        <v>9</v>
      </c>
      <c r="I242" s="136" t="s">
        <v>23</v>
      </c>
      <c r="J242" s="137" t="s">
        <v>11</v>
      </c>
      <c r="K242" s="138" t="s">
        <v>3</v>
      </c>
      <c r="L242" s="139" t="s">
        <v>320</v>
      </c>
      <c r="M242" s="140" t="s">
        <v>4</v>
      </c>
      <c r="N242" s="141">
        <f>SUM(K243:K267)</f>
      </c>
    </row>
    <row r="243">
      <c r="A243" s="35" t="s">
        <v>321</v>
      </c>
      <c r="B243" s="34" t="s">
        <v>32</v>
      </c>
      <c r="C243" s="35" t="s">
        <v>84</v>
      </c>
      <c r="D243" s="34" t="s">
        <v>48</v>
      </c>
      <c r="E243" s="34" t="s">
        <v>48</v>
      </c>
      <c r="F243" s="34" t="s">
        <v>48</v>
      </c>
      <c r="G243" s="34" t="s">
        <v>48</v>
      </c>
      <c r="H243" s="34" t="s">
        <v>48</v>
      </c>
      <c r="I243" s="34" t="s">
        <v>48</v>
      </c>
      <c r="J243" s="34" t="s">
        <v>48</v>
      </c>
      <c r="K243" s="34" t="s">
        <v>48</v>
      </c>
    </row>
    <row r="244">
      <c r="A244" s="35" t="s">
        <v>48</v>
      </c>
      <c r="B244" s="34" t="s">
        <v>48</v>
      </c>
      <c r="C244" s="35" t="s">
        <v>48</v>
      </c>
      <c r="D244" s="35" t="s">
        <v>50</v>
      </c>
      <c r="E244" s="34" t="s">
        <v>103</v>
      </c>
      <c r="F244" s="35" t="s">
        <v>48</v>
      </c>
      <c r="G244" s="34" t="s">
        <v>322</v>
      </c>
      <c r="H244" s="34" t="s">
        <v>48</v>
      </c>
      <c r="I244" s="35" t="n">
        <v>8.0</v>
      </c>
      <c r="J244" s="35"/>
      <c r="K244" s="37" t="n">
        <v>0.5</v>
      </c>
    </row>
    <row r="245">
      <c r="A245" s="35" t="s">
        <v>48</v>
      </c>
      <c r="B245" s="34" t="s">
        <v>48</v>
      </c>
      <c r="C245" s="35" t="s">
        <v>48</v>
      </c>
      <c r="D245" s="35" t="s">
        <v>50</v>
      </c>
      <c r="E245" s="34" t="s">
        <v>323</v>
      </c>
      <c r="F245" s="35" t="s">
        <v>48</v>
      </c>
      <c r="G245" s="34" t="s">
        <v>324</v>
      </c>
      <c r="H245" s="34" t="s">
        <v>48</v>
      </c>
      <c r="I245" s="35" t="n">
        <v>8.0</v>
      </c>
      <c r="J245" s="35"/>
      <c r="K245" s="37" t="n">
        <v>1.0</v>
      </c>
    </row>
    <row r="246">
      <c r="A246" s="35" t="s">
        <v>48</v>
      </c>
      <c r="B246" s="34" t="s">
        <v>48</v>
      </c>
      <c r="C246" s="35" t="s">
        <v>48</v>
      </c>
      <c r="D246" s="35" t="s">
        <v>50</v>
      </c>
      <c r="E246" s="34" t="s">
        <v>325</v>
      </c>
      <c r="F246" s="35" t="s">
        <v>48</v>
      </c>
      <c r="G246" s="34" t="s">
        <v>326</v>
      </c>
      <c r="H246" s="34" t="s">
        <v>48</v>
      </c>
      <c r="I246" s="35" t="n">
        <v>8.0</v>
      </c>
      <c r="J246" s="35"/>
      <c r="K246" s="37" t="n">
        <v>1.0</v>
      </c>
    </row>
    <row r="247">
      <c r="A247" s="35" t="s">
        <v>48</v>
      </c>
      <c r="B247" s="34" t="s">
        <v>48</v>
      </c>
      <c r="C247" s="35" t="s">
        <v>48</v>
      </c>
      <c r="D247" s="35" t="s">
        <v>50</v>
      </c>
      <c r="E247" s="34" t="s">
        <v>327</v>
      </c>
      <c r="F247" s="35" t="s">
        <v>48</v>
      </c>
      <c r="G247" s="34" t="s">
        <v>328</v>
      </c>
      <c r="H247" s="34" t="s">
        <v>48</v>
      </c>
      <c r="I247" s="35" t="n">
        <v>8.0</v>
      </c>
      <c r="J247" s="35"/>
      <c r="K247" s="37" t="n">
        <v>1.0</v>
      </c>
    </row>
    <row r="248">
      <c r="A248" s="35" t="s">
        <v>48</v>
      </c>
      <c r="B248" s="34" t="s">
        <v>48</v>
      </c>
      <c r="C248" s="35" t="s">
        <v>48</v>
      </c>
      <c r="D248" s="35" t="s">
        <v>50</v>
      </c>
      <c r="E248" s="34" t="s">
        <v>329</v>
      </c>
      <c r="F248" s="35" t="s">
        <v>48</v>
      </c>
      <c r="G248" s="34" t="s">
        <v>330</v>
      </c>
      <c r="H248" s="34" t="s">
        <v>48</v>
      </c>
      <c r="I248" s="35" t="n">
        <v>8.0</v>
      </c>
      <c r="J248" s="35"/>
      <c r="K248" s="37" t="n">
        <v>1.0</v>
      </c>
    </row>
    <row r="249">
      <c r="A249" s="35" t="s">
        <v>331</v>
      </c>
      <c r="B249" s="34" t="s">
        <v>332</v>
      </c>
      <c r="C249" s="35" t="s">
        <v>84</v>
      </c>
      <c r="D249" s="34" t="s">
        <v>48</v>
      </c>
      <c r="E249" s="34" t="s">
        <v>48</v>
      </c>
      <c r="F249" s="34" t="s">
        <v>48</v>
      </c>
      <c r="G249" s="34" t="s">
        <v>48</v>
      </c>
      <c r="H249" s="34" t="s">
        <v>48</v>
      </c>
      <c r="I249" s="34" t="s">
        <v>48</v>
      </c>
      <c r="J249" s="34" t="s">
        <v>48</v>
      </c>
      <c r="K249" s="34" t="s">
        <v>48</v>
      </c>
    </row>
    <row r="250">
      <c r="A250" s="35" t="s">
        <v>48</v>
      </c>
      <c r="B250" s="34" t="s">
        <v>48</v>
      </c>
      <c r="C250" s="35" t="s">
        <v>48</v>
      </c>
      <c r="D250" s="35" t="s">
        <v>50</v>
      </c>
      <c r="E250" s="34" t="s">
        <v>333</v>
      </c>
      <c r="F250" s="35" t="s">
        <v>48</v>
      </c>
      <c r="G250" s="34" t="s">
        <v>334</v>
      </c>
      <c r="H250" s="34" t="s">
        <v>48</v>
      </c>
      <c r="I250" s="35" t="n">
        <v>8.0</v>
      </c>
      <c r="J250" s="35"/>
      <c r="K250" s="37" t="n">
        <v>0.5</v>
      </c>
    </row>
    <row r="251">
      <c r="A251" s="35" t="s">
        <v>48</v>
      </c>
      <c r="B251" s="34" t="s">
        <v>48</v>
      </c>
      <c r="C251" s="35" t="s">
        <v>48</v>
      </c>
      <c r="D251" s="35" t="s">
        <v>50</v>
      </c>
      <c r="E251" s="34" t="s">
        <v>335</v>
      </c>
      <c r="F251" s="35" t="s">
        <v>48</v>
      </c>
      <c r="G251" s="34" t="s">
        <v>336</v>
      </c>
      <c r="H251" s="34" t="s">
        <v>48</v>
      </c>
      <c r="I251" s="35" t="n">
        <v>8.0</v>
      </c>
      <c r="J251" s="35"/>
      <c r="K251" s="37" t="n">
        <v>0.5</v>
      </c>
    </row>
    <row r="252">
      <c r="A252" s="35" t="s">
        <v>48</v>
      </c>
      <c r="B252" s="34" t="s">
        <v>48</v>
      </c>
      <c r="C252" s="35" t="s">
        <v>48</v>
      </c>
      <c r="D252" s="35" t="s">
        <v>50</v>
      </c>
      <c r="E252" s="34" t="s">
        <v>337</v>
      </c>
      <c r="F252" s="35" t="s">
        <v>48</v>
      </c>
      <c r="G252" s="34" t="s">
        <v>338</v>
      </c>
      <c r="H252" s="34" t="s">
        <v>48</v>
      </c>
      <c r="I252" s="35" t="n">
        <v>8.0</v>
      </c>
      <c r="J252" s="35"/>
      <c r="K252" s="37" t="n">
        <v>0.5</v>
      </c>
    </row>
    <row r="253">
      <c r="A253" s="35" t="s">
        <v>48</v>
      </c>
      <c r="B253" s="34" t="s">
        <v>48</v>
      </c>
      <c r="C253" s="35" t="s">
        <v>48</v>
      </c>
      <c r="D253" s="35" t="s">
        <v>50</v>
      </c>
      <c r="E253" s="34" t="s">
        <v>339</v>
      </c>
      <c r="F253" s="35" t="s">
        <v>48</v>
      </c>
      <c r="G253" s="34" t="s">
        <v>48</v>
      </c>
      <c r="H253" s="34" t="s">
        <v>48</v>
      </c>
      <c r="I253" s="35" t="n">
        <v>8.0</v>
      </c>
      <c r="J253" s="35"/>
      <c r="K253" s="37" t="n">
        <v>0.5</v>
      </c>
    </row>
    <row r="254">
      <c r="A254" s="35" t="s">
        <v>48</v>
      </c>
      <c r="B254" s="34" t="s">
        <v>48</v>
      </c>
      <c r="C254" s="35" t="s">
        <v>48</v>
      </c>
      <c r="D254" s="35" t="s">
        <v>50</v>
      </c>
      <c r="E254" s="34" t="s">
        <v>340</v>
      </c>
      <c r="F254" s="35" t="s">
        <v>48</v>
      </c>
      <c r="G254" s="34" t="s">
        <v>341</v>
      </c>
      <c r="H254" s="34" t="s">
        <v>48</v>
      </c>
      <c r="I254" s="35" t="n">
        <v>8.0</v>
      </c>
      <c r="J254" s="35"/>
      <c r="K254" s="37" t="n">
        <v>0.5</v>
      </c>
    </row>
    <row r="255">
      <c r="A255" s="35" t="s">
        <v>48</v>
      </c>
      <c r="B255" s="34" t="s">
        <v>48</v>
      </c>
      <c r="C255" s="35" t="s">
        <v>48</v>
      </c>
      <c r="D255" s="35" t="s">
        <v>43</v>
      </c>
      <c r="E255" s="34" t="s">
        <v>332</v>
      </c>
      <c r="F255" s="35" t="s">
        <v>48</v>
      </c>
      <c r="G255" s="34" t="s">
        <v>48</v>
      </c>
      <c r="H255" s="34" t="s">
        <v>48</v>
      </c>
      <c r="I255" s="35" t="n">
        <v>8.0</v>
      </c>
      <c r="J255" s="35"/>
      <c r="K255" s="37" t="n">
        <v>2.0</v>
      </c>
    </row>
    <row r="256">
      <c r="A256" s="35" t="s">
        <v>48</v>
      </c>
      <c r="B256" s="34" t="s">
        <v>48</v>
      </c>
      <c r="C256" s="35" t="s">
        <v>48</v>
      </c>
      <c r="D256" s="35" t="s">
        <v>48</v>
      </c>
      <c r="E256" s="34" t="s">
        <v>48</v>
      </c>
      <c r="F256" s="35" t="n">
        <v>0.0</v>
      </c>
      <c r="G256" s="34" t="s">
        <v>342</v>
      </c>
      <c r="H256" s="34" t="s">
        <v>48</v>
      </c>
      <c r="I256" s="35"/>
      <c r="J256" s="35"/>
      <c r="K256" s="37"/>
    </row>
    <row r="257">
      <c r="A257" s="35" t="s">
        <v>48</v>
      </c>
      <c r="B257" s="34" t="s">
        <v>48</v>
      </c>
      <c r="C257" s="35" t="s">
        <v>48</v>
      </c>
      <c r="D257" s="35" t="s">
        <v>48</v>
      </c>
      <c r="E257" s="34" t="s">
        <v>48</v>
      </c>
      <c r="F257" s="35" t="n">
        <v>1.0</v>
      </c>
      <c r="G257" s="34" t="s">
        <v>343</v>
      </c>
      <c r="H257" s="34" t="s">
        <v>48</v>
      </c>
      <c r="I257" s="35"/>
      <c r="J257" s="35"/>
      <c r="K257" s="37"/>
    </row>
    <row r="258">
      <c r="A258" s="35" t="s">
        <v>48</v>
      </c>
      <c r="B258" s="34" t="s">
        <v>48</v>
      </c>
      <c r="C258" s="35" t="s">
        <v>48</v>
      </c>
      <c r="D258" s="35" t="s">
        <v>48</v>
      </c>
      <c r="E258" s="34" t="s">
        <v>48</v>
      </c>
      <c r="F258" s="35" t="n">
        <v>2.0</v>
      </c>
      <c r="G258" s="34" t="s">
        <v>344</v>
      </c>
      <c r="H258" s="34" t="s">
        <v>48</v>
      </c>
      <c r="I258" s="35"/>
      <c r="J258" s="35"/>
      <c r="K258" s="37"/>
    </row>
    <row r="259">
      <c r="A259" s="35" t="s">
        <v>48</v>
      </c>
      <c r="B259" s="34" t="s">
        <v>48</v>
      </c>
      <c r="C259" s="35" t="s">
        <v>48</v>
      </c>
      <c r="D259" s="35" t="s">
        <v>48</v>
      </c>
      <c r="E259" s="34" t="s">
        <v>48</v>
      </c>
      <c r="F259" s="35" t="n">
        <v>3.0</v>
      </c>
      <c r="G259" s="34" t="s">
        <v>345</v>
      </c>
      <c r="H259" s="34" t="s">
        <v>48</v>
      </c>
      <c r="I259" s="35"/>
      <c r="J259" s="35"/>
      <c r="K259" s="37"/>
    </row>
    <row r="260">
      <c r="A260" s="35" t="s">
        <v>346</v>
      </c>
      <c r="B260" s="34" t="s">
        <v>347</v>
      </c>
      <c r="C260" s="35" t="s">
        <v>84</v>
      </c>
      <c r="D260" s="34" t="s">
        <v>48</v>
      </c>
      <c r="E260" s="34" t="s">
        <v>48</v>
      </c>
      <c r="F260" s="34" t="s">
        <v>48</v>
      </c>
      <c r="G260" s="34" t="s">
        <v>48</v>
      </c>
      <c r="H260" s="34" t="s">
        <v>48</v>
      </c>
      <c r="I260" s="34" t="s">
        <v>48</v>
      </c>
      <c r="J260" s="34" t="s">
        <v>48</v>
      </c>
      <c r="K260" s="34" t="s">
        <v>48</v>
      </c>
    </row>
    <row r="261">
      <c r="A261" s="35" t="s">
        <v>48</v>
      </c>
      <c r="B261" s="34" t="s">
        <v>48</v>
      </c>
      <c r="C261" s="35" t="s">
        <v>48</v>
      </c>
      <c r="D261" s="35" t="s">
        <v>43</v>
      </c>
      <c r="E261" s="34" t="s">
        <v>347</v>
      </c>
      <c r="F261" s="35" t="s">
        <v>48</v>
      </c>
      <c r="G261" s="34" t="s">
        <v>48</v>
      </c>
      <c r="H261" s="34" t="s">
        <v>48</v>
      </c>
      <c r="I261" s="35" t="n">
        <v>8.0</v>
      </c>
      <c r="J261" s="35"/>
      <c r="K261" s="37" t="n">
        <v>2.0</v>
      </c>
    </row>
    <row r="262">
      <c r="A262" s="35" t="s">
        <v>48</v>
      </c>
      <c r="B262" s="34" t="s">
        <v>48</v>
      </c>
      <c r="C262" s="35" t="s">
        <v>48</v>
      </c>
      <c r="D262" s="35" t="s">
        <v>48</v>
      </c>
      <c r="E262" s="34" t="s">
        <v>48</v>
      </c>
      <c r="F262" s="35" t="n">
        <v>0.0</v>
      </c>
      <c r="G262" s="34" t="s">
        <v>348</v>
      </c>
      <c r="H262" s="34" t="s">
        <v>48</v>
      </c>
      <c r="I262" s="35"/>
      <c r="J262" s="35"/>
      <c r="K262" s="37"/>
    </row>
    <row r="263">
      <c r="A263" s="35" t="s">
        <v>48</v>
      </c>
      <c r="B263" s="34" t="s">
        <v>48</v>
      </c>
      <c r="C263" s="35" t="s">
        <v>48</v>
      </c>
      <c r="D263" s="35" t="s">
        <v>48</v>
      </c>
      <c r="E263" s="34" t="s">
        <v>48</v>
      </c>
      <c r="F263" s="35" t="n">
        <v>1.0</v>
      </c>
      <c r="G263" s="34" t="s">
        <v>349</v>
      </c>
      <c r="H263" s="34" t="s">
        <v>48</v>
      </c>
      <c r="I263" s="35"/>
      <c r="J263" s="35"/>
      <c r="K263" s="37"/>
    </row>
    <row r="264">
      <c r="A264" s="35" t="s">
        <v>48</v>
      </c>
      <c r="B264" s="34" t="s">
        <v>48</v>
      </c>
      <c r="C264" s="35" t="s">
        <v>48</v>
      </c>
      <c r="D264" s="35" t="s">
        <v>48</v>
      </c>
      <c r="E264" s="34" t="s">
        <v>48</v>
      </c>
      <c r="F264" s="35" t="n">
        <v>2.0</v>
      </c>
      <c r="G264" s="34" t="s">
        <v>350</v>
      </c>
      <c r="H264" s="34" t="s">
        <v>48</v>
      </c>
      <c r="I264" s="35"/>
      <c r="J264" s="35"/>
      <c r="K264" s="37"/>
    </row>
    <row r="265">
      <c r="A265" s="35" t="s">
        <v>48</v>
      </c>
      <c r="B265" s="34" t="s">
        <v>48</v>
      </c>
      <c r="C265" s="35" t="s">
        <v>48</v>
      </c>
      <c r="D265" s="35" t="s">
        <v>48</v>
      </c>
      <c r="E265" s="34" t="s">
        <v>48</v>
      </c>
      <c r="F265" s="35" t="n">
        <v>3.0</v>
      </c>
      <c r="G265" s="34" t="s">
        <v>351</v>
      </c>
      <c r="H265" s="34" t="s">
        <v>48</v>
      </c>
      <c r="I265" s="35"/>
      <c r="J265" s="35"/>
      <c r="K265" s="37"/>
    </row>
    <row r="266">
      <c r="A266" s="35" t="s">
        <v>48</v>
      </c>
      <c r="B266" s="34" t="s">
        <v>48</v>
      </c>
      <c r="C266" s="35" t="s">
        <v>48</v>
      </c>
      <c r="D266" s="35" t="s">
        <v>48</v>
      </c>
      <c r="E266" s="34" t="s">
        <v>48</v>
      </c>
      <c r="F266" s="35" t="s">
        <v>48</v>
      </c>
      <c r="G266" s="34" t="s">
        <v>48</v>
      </c>
      <c r="H266" s="34" t="s">
        <v>48</v>
      </c>
      <c r="I266" s="35"/>
      <c r="J266" s="35"/>
      <c r="K266" s="37"/>
    </row>
    <row r="267">
      <c r="A267" s="35" t="s">
        <v>48</v>
      </c>
      <c r="B267" s="34" t="s">
        <v>48</v>
      </c>
      <c r="C267" s="35" t="s">
        <v>48</v>
      </c>
      <c r="D267" s="35" t="s">
        <v>48</v>
      </c>
      <c r="E267" s="34" t="s">
        <v>48</v>
      </c>
      <c r="F267" s="35" t="s">
        <v>48</v>
      </c>
      <c r="G267" s="34" t="s">
        <v>48</v>
      </c>
      <c r="H267" s="34" t="s">
        <v>48</v>
      </c>
      <c r="I267" s="35"/>
      <c r="J267" s="35"/>
      <c r="K267" s="37"/>
    </row>
    <row r="268">
      <c r="A268" s="142" t="s">
        <v>15</v>
      </c>
      <c r="B268" s="143" t="s">
        <v>16</v>
      </c>
      <c r="C268" s="144" t="s">
        <v>10</v>
      </c>
      <c r="D268" s="145" t="s">
        <v>6</v>
      </c>
      <c r="E268" s="146" t="s">
        <v>1</v>
      </c>
      <c r="F268" s="147" t="s">
        <v>2</v>
      </c>
      <c r="G268" s="148" t="s">
        <v>8</v>
      </c>
      <c r="H268" s="149" t="s">
        <v>9</v>
      </c>
      <c r="I268" s="150" t="s">
        <v>23</v>
      </c>
      <c r="J268" s="151" t="s">
        <v>11</v>
      </c>
      <c r="K268" s="152" t="s">
        <v>3</v>
      </c>
      <c r="L268" s="153" t="s">
        <v>352</v>
      </c>
      <c r="M268" s="154" t="s">
        <v>4</v>
      </c>
      <c r="N268" s="155">
        <f>SUM(K269:K270)</f>
      </c>
    </row>
    <row r="269">
      <c r="A269" s="35" t="s">
        <v>48</v>
      </c>
      <c r="B269" s="34" t="s">
        <v>48</v>
      </c>
      <c r="C269" s="35" t="s">
        <v>48</v>
      </c>
      <c r="D269" s="35" t="s">
        <v>48</v>
      </c>
      <c r="E269" s="34" t="s">
        <v>48</v>
      </c>
      <c r="F269" s="35" t="s">
        <v>48</v>
      </c>
      <c r="G269" s="34" t="s">
        <v>48</v>
      </c>
      <c r="H269" s="34" t="s">
        <v>48</v>
      </c>
      <c r="I269" s="35"/>
      <c r="J269" s="35"/>
      <c r="K269" s="37"/>
    </row>
    <row r="270">
      <c r="A270" s="35" t="s">
        <v>48</v>
      </c>
      <c r="B270" s="34" t="s">
        <v>48</v>
      </c>
      <c r="C270" s="35" t="s">
        <v>48</v>
      </c>
      <c r="D270" s="35" t="s">
        <v>48</v>
      </c>
      <c r="E270" s="34" t="s">
        <v>48</v>
      </c>
      <c r="F270" s="35" t="s">
        <v>48</v>
      </c>
      <c r="G270" s="34" t="s">
        <v>48</v>
      </c>
      <c r="H270" s="34" t="s">
        <v>48</v>
      </c>
      <c r="I270" s="35"/>
      <c r="J270" s="35"/>
      <c r="K270" s="37"/>
    </row>
    <row r="271">
      <c r="A271" s="156" t="s">
        <v>15</v>
      </c>
      <c r="B271" s="157" t="s">
        <v>16</v>
      </c>
      <c r="C271" s="158" t="s">
        <v>10</v>
      </c>
      <c r="D271" s="159" t="s">
        <v>6</v>
      </c>
      <c r="E271" s="160" t="s">
        <v>1</v>
      </c>
      <c r="F271" s="161" t="s">
        <v>2</v>
      </c>
      <c r="G271" s="162" t="s">
        <v>8</v>
      </c>
      <c r="H271" s="163" t="s">
        <v>9</v>
      </c>
      <c r="I271" s="164" t="s">
        <v>23</v>
      </c>
      <c r="J271" s="165" t="s">
        <v>11</v>
      </c>
      <c r="K271" s="166" t="s">
        <v>3</v>
      </c>
      <c r="L271" s="167" t="s">
        <v>353</v>
      </c>
      <c r="M271" s="168" t="s">
        <v>4</v>
      </c>
      <c r="N271" s="169">
        <f>SUM(K272:K273)</f>
      </c>
    </row>
    <row r="272">
      <c r="A272" s="35" t="s">
        <v>48</v>
      </c>
      <c r="B272" s="34" t="s">
        <v>48</v>
      </c>
      <c r="C272" s="35" t="s">
        <v>48</v>
      </c>
      <c r="D272" s="35" t="s">
        <v>48</v>
      </c>
      <c r="E272" s="34" t="s">
        <v>48</v>
      </c>
      <c r="F272" s="35" t="s">
        <v>48</v>
      </c>
      <c r="G272" s="34" t="s">
        <v>48</v>
      </c>
      <c r="H272" s="34" t="s">
        <v>48</v>
      </c>
      <c r="I272" s="35"/>
      <c r="J272" s="35"/>
      <c r="K272" s="37"/>
    </row>
    <row r="273">
      <c r="A273" s="35" t="s">
        <v>48</v>
      </c>
      <c r="B273" s="34" t="s">
        <v>48</v>
      </c>
      <c r="C273" s="35" t="s">
        <v>48</v>
      </c>
      <c r="D273" s="35" t="s">
        <v>48</v>
      </c>
      <c r="E273" s="34" t="s">
        <v>48</v>
      </c>
      <c r="F273" s="35" t="s">
        <v>48</v>
      </c>
      <c r="G273" s="34" t="s">
        <v>48</v>
      </c>
      <c r="H273" s="34" t="s">
        <v>48</v>
      </c>
      <c r="I273" s="35"/>
      <c r="J273" s="35"/>
      <c r="K273" s="37"/>
    </row>
    <row r="274">
      <c r="A274" s="170" t="s">
        <v>15</v>
      </c>
      <c r="B274" s="171" t="s">
        <v>16</v>
      </c>
      <c r="C274" s="172" t="s">
        <v>10</v>
      </c>
      <c r="D274" s="173" t="s">
        <v>6</v>
      </c>
      <c r="E274" s="174" t="s">
        <v>1</v>
      </c>
      <c r="F274" s="175" t="s">
        <v>2</v>
      </c>
      <c r="G274" s="176" t="s">
        <v>8</v>
      </c>
      <c r="H274" s="177" t="s">
        <v>9</v>
      </c>
      <c r="I274" s="178" t="s">
        <v>23</v>
      </c>
      <c r="J274" s="179" t="s">
        <v>11</v>
      </c>
      <c r="K274" s="180" t="s">
        <v>3</v>
      </c>
      <c r="L274" s="181" t="s">
        <v>354</v>
      </c>
      <c r="M274" s="182" t="s">
        <v>4</v>
      </c>
      <c r="N274" s="183">
        <f>SUM(K275:K276)</f>
      </c>
    </row>
    <row r="275">
      <c r="A275" s="35" t="s">
        <v>48</v>
      </c>
      <c r="B275" s="34" t="s">
        <v>48</v>
      </c>
      <c r="C275" s="35" t="s">
        <v>48</v>
      </c>
      <c r="D275" s="35" t="s">
        <v>48</v>
      </c>
      <c r="E275" s="34" t="s">
        <v>48</v>
      </c>
      <c r="F275" s="35" t="s">
        <v>48</v>
      </c>
      <c r="G275" s="34" t="s">
        <v>48</v>
      </c>
      <c r="H275" s="34" t="s">
        <v>48</v>
      </c>
      <c r="I275" s="35"/>
      <c r="J275" s="35"/>
      <c r="K275" s="37"/>
    </row>
    <row r="276">
      <c r="A276" s="35" t="s">
        <v>48</v>
      </c>
      <c r="B276" s="34" t="s">
        <v>48</v>
      </c>
      <c r="C276" s="35" t="s">
        <v>48</v>
      </c>
      <c r="D276" s="35" t="s">
        <v>48</v>
      </c>
      <c r="E276" s="34" t="s">
        <v>48</v>
      </c>
      <c r="F276" s="35" t="s">
        <v>48</v>
      </c>
      <c r="G276" s="34" t="s">
        <v>48</v>
      </c>
      <c r="H276" s="34" t="s">
        <v>48</v>
      </c>
      <c r="I276" s="35"/>
      <c r="J276" s="35"/>
      <c r="K276" s="37"/>
    </row>
    <row r="277">
      <c r="A277" s="184" t="s">
        <v>15</v>
      </c>
      <c r="B277" s="185" t="s">
        <v>16</v>
      </c>
      <c r="C277" s="186" t="s">
        <v>10</v>
      </c>
      <c r="D277" s="187" t="s">
        <v>6</v>
      </c>
      <c r="E277" s="188" t="s">
        <v>1</v>
      </c>
      <c r="F277" s="189" t="s">
        <v>2</v>
      </c>
      <c r="G277" s="190" t="s">
        <v>8</v>
      </c>
      <c r="H277" s="191" t="s">
        <v>9</v>
      </c>
      <c r="I277" s="192" t="s">
        <v>23</v>
      </c>
      <c r="J277" s="193" t="s">
        <v>11</v>
      </c>
      <c r="K277" s="194" t="s">
        <v>3</v>
      </c>
      <c r="L277" s="195" t="s">
        <v>355</v>
      </c>
      <c r="M277" s="196" t="s">
        <v>4</v>
      </c>
      <c r="N277" s="197">
        <f>SUM(K278:K279)</f>
      </c>
    </row>
    <row r="278">
      <c r="A278" s="35" t="s">
        <v>48</v>
      </c>
      <c r="B278" s="34" t="s">
        <v>48</v>
      </c>
      <c r="C278" s="35" t="s">
        <v>48</v>
      </c>
      <c r="D278" s="35" t="s">
        <v>48</v>
      </c>
      <c r="E278" s="34" t="s">
        <v>48</v>
      </c>
      <c r="F278" s="35" t="s">
        <v>48</v>
      </c>
      <c r="G278" s="34" t="s">
        <v>48</v>
      </c>
      <c r="H278" s="34" t="s">
        <v>48</v>
      </c>
      <c r="I278" s="35"/>
      <c r="J278" s="35"/>
      <c r="K278" s="37"/>
    </row>
    <row r="279">
      <c r="A279" s="38" t="s">
        <v>48</v>
      </c>
      <c r="B279" s="38" t="s">
        <v>48</v>
      </c>
      <c r="C279" s="38" t="s">
        <v>48</v>
      </c>
      <c r="D279" s="38" t="s">
        <v>48</v>
      </c>
      <c r="E279" s="38" t="s">
        <v>48</v>
      </c>
      <c r="F279" s="38" t="s">
        <v>48</v>
      </c>
      <c r="G279" s="38" t="s">
        <v>48</v>
      </c>
      <c r="H279" s="38" t="s">
        <v>48</v>
      </c>
      <c r="I279" s="38" t="s">
        <v>48</v>
      </c>
      <c r="J279" s="38" t="s">
        <v>48</v>
      </c>
      <c r="K279" s="38" t="s">
        <v>48</v>
      </c>
    </row>
    <row r="282" spans="1:14" ht="42" x14ac:dyDescent="0.15">
      <c r="L282" s="5" t="s">
        <v>5</v>
      </c>
      <c r="M282" s="6" t="s">
        <v>4</v>
      </c>
      <c r="N282" s="7">
        <f>SUM(N1:N280)</f>
      </c>
    </row>
  </sheetData>
  <mergeCells count="50">
    <mergeCell ref="B4:H4"/>
    <mergeCell ref="A3:K3"/>
    <mergeCell ref="A1:K1"/>
    <mergeCell ref="B5:H5"/>
    <mergeCell ref="B6:H6"/>
    <mergeCell ref="B7:H7"/>
    <mergeCell ref="B8:H8"/>
    <mergeCell ref="B9:H9"/>
    <mergeCell ref="B10:H10"/>
    <mergeCell ref="B11:H11"/>
    <mergeCell ref="A16:K16"/>
    <mergeCell ref="B17:J17"/>
    <mergeCell ref="I13:J13"/>
    <mergeCell ref="B12:H12"/>
    <mergeCell ref="B18:J18"/>
    <mergeCell ref="B19:J19"/>
    <mergeCell ref="B20:J20"/>
    <mergeCell ref="B21:J21"/>
    <mergeCell ref="B22:J22"/>
    <mergeCell ref="B23:J23"/>
    <mergeCell ref="B24:J24"/>
    <mergeCell ref="B25:J25"/>
    <mergeCell ref="B26:J26"/>
    <mergeCell ref="B27:J27"/>
    <mergeCell ref="B28:J28"/>
    <mergeCell ref="B29:J29"/>
  </mergeCells>
  <phoneticPr fontId="1" type="noConversion"/>
  <pageMargins left="0.39000000000000007" right="0.39000000000000007" top="0.87" bottom="0.59" header="0.2" footer="0.2"/>
  <pageSetup paperSize="9" orientation="landscape" r:id="rId1"/>
  <headerFooter>
    <oddHeader>&amp;R&amp;G</oddHeader>
    <oddFooter><![CDATA[&L&8Sheet: &A
File: &F&C&8Version: 
Date: &R&8&P of &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8.83203125" defaultRowHeight="13" x14ac:dyDescent="0.15"/>
  <cols>
    <col min="1" max="1" customWidth="true" style="1" width="21.33203125"/>
    <col min="2" max="2" customWidth="true" style="1" width="28.6640625"/>
    <col min="3" max="3" customWidth="true" style="1" width="7.1640625"/>
    <col min="4" max="4" customWidth="true" style="1" width="69.5"/>
    <col min="5" max="16384" style="1" width="8.83203125"/>
  </cols>
  <sheetData/>
  <pageMargins left="0.39000000000000007" right="0.39000000000000007" top="0.87" bottom="0.59" header="0.2" footer="0.2"/>
  <pageSetup paperSize="9" orientation="landscape" r:id="rId1"/>
  <headerFooter>
    <oddHeader>&amp;R&amp;G</oddHeader>
    <oddFooter><![CDATA[&L&8Sheet: &A
File: &F&C&8Version: 
Date: &R&8&P of &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CIS Marking Scheme Import</vt:lpstr>
      <vt:lpstr>Calculations</vt:lpstr>
    </vt:vector>
  </TitlesOfParts>
  <Company>WorldSkills International Secretariat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2010-04-27T04:25:00Z</dcterms:created>
  <dc:creator>Adam Walsh</dc:creator>
  <cp:lastModifiedBy>Microsoft Office User</cp:lastModifiedBy>
  <cp:lastPrinted>2010-04-28T04:08:36Z</cp:lastPrinted>
  <dcterms:modified xsi:type="dcterms:W3CDTF">2022-03-24T02:45:09Z</dcterms:modified>
</cp:coreProperties>
</file>